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Operations\UE NETWORK MANAGEMENT\20. UE Work Practices\UED Work Practices Other\VESI Committees\Skills &amp; Training Ref Committee\Vegetation\"/>
    </mc:Choice>
  </mc:AlternateContent>
  <workbookProtection workbookPassword="CC3D" lockStructure="1"/>
  <bookViews>
    <workbookView xWindow="0" yWindow="0" windowWidth="25200" windowHeight="12135" tabRatio="529"/>
  </bookViews>
  <sheets>
    <sheet name="Training Matrix" sheetId="1" r:id="rId1"/>
    <sheet name="Variables" sheetId="5" state="hidden" r:id="rId2"/>
    <sheet name="Data" sheetId="6" state="hidden" r:id="rId3"/>
    <sheet name="Pivot" sheetId="7" state="hidden" r:id="rId4"/>
    <sheet name="Extract" sheetId="8" r:id="rId5"/>
  </sheets>
  <definedNames>
    <definedName name="_xlnm._FilterDatabase" localSheetId="0" hidden="1">'Training Matrix'!$A$5:$BF$74</definedName>
    <definedName name="_Toc212876813" localSheetId="0">'Training Matrix'!#REF!</definedName>
    <definedName name="_Toc271110160" localSheetId="0">'Training Matrix'!#REF!</definedName>
    <definedName name="_Toc271110166" localSheetId="0">'Training Matrix'!#REF!</definedName>
    <definedName name="_Toc403380989" localSheetId="0">'Training Matrix'!$B$47</definedName>
    <definedName name="_xlnm.Print_Area" localSheetId="0">'Training Matrix'!$A$1:$N$74</definedName>
    <definedName name="Slicer_Role">#N/A</definedName>
  </definedNames>
  <calcPr calcId="152511"/>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6" i="8" l="1"/>
  <c r="H37" i="8" l="1"/>
  <c r="H38" i="8"/>
  <c r="H39" i="8"/>
  <c r="H40" i="8"/>
  <c r="H41" i="8"/>
  <c r="H42" i="8"/>
  <c r="H43" i="8"/>
  <c r="H44" i="8"/>
  <c r="H45" i="8"/>
  <c r="H46" i="8"/>
  <c r="H47" i="8"/>
  <c r="H48" i="8"/>
  <c r="H49" i="8"/>
  <c r="H50" i="8"/>
  <c r="H51" i="8"/>
  <c r="H52" i="8"/>
  <c r="H53" i="8"/>
  <c r="H54" i="8"/>
  <c r="H55" i="8"/>
  <c r="H56" i="8"/>
  <c r="H57" i="8"/>
  <c r="H58" i="8"/>
  <c r="H59" i="8"/>
  <c r="H60" i="8"/>
  <c r="G37" i="8"/>
  <c r="G38" i="8"/>
  <c r="G39" i="8"/>
  <c r="G40" i="8"/>
  <c r="G41" i="8"/>
  <c r="G42" i="8"/>
  <c r="G43" i="8"/>
  <c r="G44" i="8"/>
  <c r="G45" i="8"/>
  <c r="G46" i="8"/>
  <c r="G47" i="8"/>
  <c r="G48" i="8"/>
  <c r="G49" i="8"/>
  <c r="G50" i="8"/>
  <c r="G51" i="8"/>
  <c r="G52" i="8"/>
  <c r="G53" i="8"/>
  <c r="G54" i="8"/>
  <c r="G55" i="8"/>
  <c r="G56" i="8"/>
  <c r="G57" i="8"/>
  <c r="G58" i="8"/>
  <c r="G59" i="8"/>
  <c r="G60" i="8"/>
  <c r="F37" i="8"/>
  <c r="F38" i="8"/>
  <c r="F39" i="8"/>
  <c r="F40" i="8"/>
  <c r="F41" i="8"/>
  <c r="F42" i="8"/>
  <c r="F43" i="8"/>
  <c r="F44" i="8"/>
  <c r="F45" i="8"/>
  <c r="F46" i="8"/>
  <c r="F47" i="8"/>
  <c r="F48" i="8"/>
  <c r="F49" i="8"/>
  <c r="F50" i="8"/>
  <c r="F51" i="8"/>
  <c r="F52" i="8"/>
  <c r="F53" i="8"/>
  <c r="F54" i="8"/>
  <c r="F55" i="8"/>
  <c r="F56" i="8"/>
  <c r="F57" i="8"/>
  <c r="F58" i="8"/>
  <c r="F59" i="8"/>
  <c r="F60" i="8"/>
  <c r="E37" i="8"/>
  <c r="E38" i="8"/>
  <c r="E39" i="8"/>
  <c r="E40" i="8"/>
  <c r="E41" i="8"/>
  <c r="E42" i="8"/>
  <c r="E43" i="8"/>
  <c r="E44" i="8"/>
  <c r="E45" i="8"/>
  <c r="E46" i="8"/>
  <c r="E47" i="8"/>
  <c r="E48" i="8"/>
  <c r="E49" i="8"/>
  <c r="E50" i="8"/>
  <c r="E51" i="8"/>
  <c r="E52" i="8"/>
  <c r="E53" i="8"/>
  <c r="E54" i="8"/>
  <c r="E55" i="8"/>
  <c r="E56" i="8"/>
  <c r="E57" i="8"/>
  <c r="E58" i="8"/>
  <c r="E59" i="8"/>
  <c r="E60" i="8"/>
  <c r="D37" i="8"/>
  <c r="D38" i="8"/>
  <c r="D39" i="8"/>
  <c r="D40" i="8"/>
  <c r="D41" i="8"/>
  <c r="D42" i="8"/>
  <c r="D43" i="8"/>
  <c r="D44" i="8"/>
  <c r="D45" i="8"/>
  <c r="D46" i="8"/>
  <c r="D47" i="8"/>
  <c r="D48" i="8"/>
  <c r="D49" i="8"/>
  <c r="D50" i="8"/>
  <c r="D51" i="8"/>
  <c r="D52" i="8"/>
  <c r="D53" i="8"/>
  <c r="D54" i="8"/>
  <c r="D55" i="8"/>
  <c r="D56" i="8"/>
  <c r="D57" i="8"/>
  <c r="D58" i="8"/>
  <c r="D59" i="8"/>
  <c r="D60" i="8"/>
  <c r="C37" i="8"/>
  <c r="C38" i="8"/>
  <c r="C39" i="8"/>
  <c r="C40" i="8"/>
  <c r="C41" i="8"/>
  <c r="C42" i="8"/>
  <c r="C43" i="8"/>
  <c r="C44" i="8"/>
  <c r="C45" i="8"/>
  <c r="C46" i="8"/>
  <c r="C47" i="8"/>
  <c r="C48" i="8"/>
  <c r="C49" i="8"/>
  <c r="C50" i="8"/>
  <c r="C51" i="8"/>
  <c r="C52" i="8"/>
  <c r="C53" i="8"/>
  <c r="C54" i="8"/>
  <c r="C55" i="8"/>
  <c r="C56" i="8"/>
  <c r="C57" i="8"/>
  <c r="C58" i="8"/>
  <c r="C59" i="8"/>
  <c r="C60" i="8"/>
  <c r="H36" i="8"/>
  <c r="G36" i="8"/>
  <c r="F36" i="8"/>
  <c r="E36" i="8"/>
  <c r="D36" i="8"/>
  <c r="D33" i="8"/>
  <c r="C3" i="1" l="1"/>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9" i="5"/>
  <c r="E54" i="5"/>
  <c r="E55" i="5"/>
  <c r="E56" i="5"/>
  <c r="E57" i="5"/>
  <c r="E58" i="5"/>
  <c r="E59" i="5"/>
  <c r="E60" i="5"/>
  <c r="E61" i="5"/>
  <c r="E62" i="5"/>
  <c r="E63" i="5"/>
  <c r="E64" i="5"/>
  <c r="E65" i="5"/>
  <c r="E66" i="5"/>
  <c r="E67" i="5"/>
  <c r="E34" i="5"/>
  <c r="E35" i="5"/>
  <c r="E36" i="5"/>
  <c r="E37" i="5"/>
  <c r="E38" i="5"/>
  <c r="E39" i="5"/>
  <c r="E40" i="5"/>
  <c r="E41" i="5"/>
  <c r="E42" i="5"/>
  <c r="E43" i="5"/>
  <c r="E44" i="5"/>
  <c r="E45" i="5"/>
  <c r="E46" i="5"/>
  <c r="E47" i="5"/>
  <c r="E48" i="5"/>
  <c r="E49" i="5"/>
  <c r="E50" i="5"/>
  <c r="E51" i="5"/>
  <c r="E52" i="5"/>
  <c r="E53" i="5"/>
  <c r="E18" i="5"/>
  <c r="E12" i="5"/>
  <c r="E29" i="5"/>
  <c r="E25" i="5"/>
  <c r="E16" i="5"/>
  <c r="E20" i="5"/>
  <c r="E8" i="5"/>
  <c r="E33" i="5"/>
  <c r="E32" i="5"/>
  <c r="E23" i="5"/>
  <c r="E5" i="5"/>
  <c r="E28" i="5"/>
  <c r="E19" i="5"/>
  <c r="E15" i="5"/>
  <c r="E11" i="5"/>
  <c r="E7" i="5"/>
  <c r="E24" i="5"/>
  <c r="E31" i="5"/>
  <c r="E27" i="5"/>
  <c r="E22" i="5"/>
  <c r="E14" i="5"/>
  <c r="E10" i="5"/>
  <c r="E6" i="5"/>
  <c r="E30" i="5"/>
  <c r="E26" i="5"/>
  <c r="E21" i="5"/>
  <c r="E17" i="5"/>
  <c r="E13" i="5"/>
</calcChain>
</file>

<file path=xl/sharedStrings.xml><?xml version="1.0" encoding="utf-8"?>
<sst xmlns="http://schemas.openxmlformats.org/spreadsheetml/2006/main" count="2448" uniqueCount="155">
  <si>
    <t>Manual Handling</t>
  </si>
  <si>
    <t>Frequency</t>
  </si>
  <si>
    <t>M</t>
  </si>
  <si>
    <t>Initial training</t>
  </si>
  <si>
    <t>Legend</t>
  </si>
  <si>
    <t xml:space="preserve">M - Mandatory                                                                                                                                                                                                                                                                                </t>
  </si>
  <si>
    <t>Notes</t>
  </si>
  <si>
    <t>VESI Safety Framework</t>
  </si>
  <si>
    <t>VESI Environmental Framework</t>
  </si>
  <si>
    <t>Other</t>
  </si>
  <si>
    <t>Network Operator Induction</t>
  </si>
  <si>
    <t>Make Application for</t>
  </si>
  <si>
    <t>Enter Enclosures</t>
  </si>
  <si>
    <t>Vegetation</t>
  </si>
  <si>
    <t>Ground Crew</t>
  </si>
  <si>
    <t>Cutter working from EWP</t>
  </si>
  <si>
    <t>Tree Climber</t>
  </si>
  <si>
    <t>Date Attended</t>
  </si>
  <si>
    <t>Expiry</t>
  </si>
  <si>
    <t>Position</t>
  </si>
  <si>
    <t>Position subgroup</t>
  </si>
  <si>
    <t>Position Abr</t>
  </si>
  <si>
    <t>Sheet Name</t>
  </si>
  <si>
    <t>Employee Name</t>
  </si>
  <si>
    <t>Right Footer</t>
  </si>
  <si>
    <t>UETTDRRF01B</t>
  </si>
  <si>
    <t>UETTDRRF09B</t>
  </si>
  <si>
    <t>UETTDRRF10B</t>
  </si>
  <si>
    <t>UETTDRRF03B</t>
  </si>
  <si>
    <t>UETTDRRF08B</t>
  </si>
  <si>
    <t xml:space="preserve">UET20312 </t>
  </si>
  <si>
    <t>Qualification / Competency Standard Unit (CSU) number</t>
  </si>
  <si>
    <t>1  Year</t>
  </si>
  <si>
    <t>3  Yearly</t>
  </si>
  <si>
    <t>Undertake release and rescue from a tree near live electrical apparatus</t>
  </si>
  <si>
    <t>UETTDRVC34A</t>
  </si>
  <si>
    <t>HLTAID001</t>
  </si>
  <si>
    <t>Arborist</t>
  </si>
  <si>
    <t>Assessor</t>
  </si>
  <si>
    <t>Specialised Plant Operator</t>
  </si>
  <si>
    <t xml:space="preserve">Qualifications </t>
  </si>
  <si>
    <t>Certificate II in ESI - Powerline Vegetation Control</t>
  </si>
  <si>
    <t>Use climbing techniques to cut vegetation above ground near live electrical apparatus</t>
  </si>
  <si>
    <t>UETTDRVC21A</t>
  </si>
  <si>
    <t>Assess vegetation and recommend control measures in an ESI environment</t>
  </si>
  <si>
    <t>UETTDRVC24A</t>
  </si>
  <si>
    <t>Use elevated platform to cut vegetation above ground level near live electrical apparatus</t>
  </si>
  <si>
    <t>UETTDRVC25A</t>
  </si>
  <si>
    <t>Operate specialist equipment at ground level near live electrical apparatus</t>
  </si>
  <si>
    <t>UETTDRVC31A</t>
  </si>
  <si>
    <t>Use specialised plant to cut vegetation above ground level near live electrical apparatus</t>
  </si>
  <si>
    <t>UETTDRVC32A</t>
  </si>
  <si>
    <t>Apply pruning techniques to vegetation control near live electrical apparatus</t>
  </si>
  <si>
    <t>UETTDRVC33A</t>
  </si>
  <si>
    <t>Fell small trees</t>
  </si>
  <si>
    <t>Apply chemicals under supervision</t>
  </si>
  <si>
    <t>Operate machinery and equipment</t>
  </si>
  <si>
    <t>Recognise plants</t>
  </si>
  <si>
    <t>Operate a mobile chipper/mulcher</t>
  </si>
  <si>
    <t>Licence to operate a boom-type elevating work platform (boom length 11 metres or more)</t>
  </si>
  <si>
    <t>Safe Approach Distances - Vegetation Work</t>
  </si>
  <si>
    <t>Authority Training*</t>
  </si>
  <si>
    <t>(a) the qualification of National Certificate Level IV in Horticulture and Arboriculture, including the "Assess Trees" module, or an equivalent qualification; and</t>
  </si>
  <si>
    <t>(b) at least 3 years of field experience in assessing trees;</t>
  </si>
  <si>
    <t>Vegetation Skills and Training Matrix</t>
  </si>
  <si>
    <t>Apply Occupational Health Safety regulations, codes and practices in the workplace</t>
  </si>
  <si>
    <t>Comply with sustainability, environmental and incidental response policies and procedures</t>
  </si>
  <si>
    <t>Working safely near live electrical apparatus as a non-electrical worker</t>
  </si>
  <si>
    <t>Operate and maintain chainsaws</t>
  </si>
  <si>
    <t>Plan the removal of vegetation up to vegetation exclusion zone near live electrical apparatus</t>
  </si>
  <si>
    <t>Monitor safety compliance of vegetation control work in an ESI environment</t>
  </si>
  <si>
    <t>UEENEEE101A</t>
  </si>
  <si>
    <t>UETTDREL13A</t>
  </si>
  <si>
    <t>UETTDREL14A</t>
  </si>
  <si>
    <t>UETTDRVC23A</t>
  </si>
  <si>
    <t>UETTDRVC27A</t>
  </si>
  <si>
    <t>Core Competency Standard Units</t>
  </si>
  <si>
    <t>Elective Competency Standard Units</t>
  </si>
  <si>
    <t>* Following the completion of training apply to Network Operator for Authorisation</t>
  </si>
  <si>
    <r>
      <t>5</t>
    </r>
    <r>
      <rPr>
        <sz val="10"/>
        <rFont val="Arial"/>
      </rPr>
      <t xml:space="preserve"> - Where a person performs multiple roles they shall undertake the mandatory training for each of those roles</t>
    </r>
  </si>
  <si>
    <r>
      <rPr>
        <vertAlign val="superscript"/>
        <sz val="10"/>
        <rFont val="Arial"/>
        <family val="2"/>
      </rPr>
      <t>1</t>
    </r>
    <r>
      <rPr>
        <sz val="10"/>
        <rFont val="Arial"/>
        <family val="2"/>
      </rPr>
      <t xml:space="preserve"> - Suitably qualified arborist means an arborist who has— </t>
    </r>
  </si>
  <si>
    <r>
      <t>Training</t>
    </r>
    <r>
      <rPr>
        <vertAlign val="superscript"/>
        <sz val="10"/>
        <color indexed="9"/>
        <rFont val="Arial"/>
        <family val="2"/>
      </rPr>
      <t>2</t>
    </r>
  </si>
  <si>
    <r>
      <t xml:space="preserve">2 </t>
    </r>
    <r>
      <rPr>
        <sz val="10"/>
        <rFont val="Arial"/>
      </rPr>
      <t>- For the training and assessment criteria refer to VESI training and assessment reference material  on the VESI website</t>
    </r>
  </si>
  <si>
    <r>
      <t>Safe to Approach SWER</t>
    </r>
    <r>
      <rPr>
        <vertAlign val="superscript"/>
        <sz val="10"/>
        <rFont val="Arial"/>
        <family val="2"/>
      </rPr>
      <t>4</t>
    </r>
  </si>
  <si>
    <t>September 2016</t>
  </si>
  <si>
    <t>as per the Electricity Safety (Electric Line Clearance) Regulations 2015</t>
  </si>
  <si>
    <r>
      <t>Certificate IV in Horticulture and Arboriculture</t>
    </r>
    <r>
      <rPr>
        <vertAlign val="superscript"/>
        <sz val="10"/>
        <rFont val="Arial"/>
        <family val="2"/>
      </rPr>
      <t>1</t>
    </r>
  </si>
  <si>
    <t>TLILIC2005</t>
  </si>
  <si>
    <t xml:space="preserve">Apply ESI safety rules, codes and procedures for work on or near electrical apparatus </t>
  </si>
  <si>
    <t xml:space="preserve">Prepare to work safely in the construction industry </t>
  </si>
  <si>
    <t>CPCCWHS1001</t>
  </si>
  <si>
    <r>
      <t>Provide cardiopulmonary resuscitation</t>
    </r>
    <r>
      <rPr>
        <vertAlign val="superscript"/>
        <sz val="10"/>
        <rFont val="Arial"/>
        <family val="2"/>
      </rPr>
      <t>3</t>
    </r>
  </si>
  <si>
    <t>Perform EWP controlled descent escape</t>
  </si>
  <si>
    <t xml:space="preserve">Perform EWP rescue    </t>
  </si>
  <si>
    <r>
      <t>Provide first aid in an ESI environment</t>
    </r>
    <r>
      <rPr>
        <vertAlign val="superscript"/>
        <sz val="10"/>
        <rFont val="Arial"/>
        <family val="2"/>
      </rPr>
      <t>3</t>
    </r>
  </si>
  <si>
    <t xml:space="preserve">Control traffic with stop-slow bat </t>
  </si>
  <si>
    <t>Implement traffic management plan</t>
  </si>
  <si>
    <t>RIIWHS205D</t>
  </si>
  <si>
    <t>RIIWHS302D</t>
  </si>
  <si>
    <t>Apply access procedures to work on or near electrical network infrastructure</t>
  </si>
  <si>
    <t>ESI Worker Card</t>
  </si>
  <si>
    <t>PUAOHS002B</t>
  </si>
  <si>
    <t xml:space="preserve">Maintain safety at an incident scene </t>
  </si>
  <si>
    <t>AHCCHM201A</t>
  </si>
  <si>
    <t xml:space="preserve">AHCARB202A  </t>
  </si>
  <si>
    <t>FPIHAR2206B</t>
  </si>
  <si>
    <t>AHCMOM304A</t>
  </si>
  <si>
    <t>AHCPCM201A</t>
  </si>
  <si>
    <t xml:space="preserve">Undertake standard climbing techniques </t>
  </si>
  <si>
    <t xml:space="preserve">AHCARB204A  </t>
  </si>
  <si>
    <t>C</t>
  </si>
  <si>
    <t>Assessor Trainee</t>
  </si>
  <si>
    <t>Tree Climber Trainee</t>
  </si>
  <si>
    <t>Cutter working from EWP Trainee</t>
  </si>
  <si>
    <t>Specialised Plant Operator Trainee</t>
  </si>
  <si>
    <t>Licence</t>
  </si>
  <si>
    <r>
      <rPr>
        <vertAlign val="superscript"/>
        <sz val="10"/>
        <rFont val="Arial"/>
        <family val="2"/>
      </rPr>
      <t>3</t>
    </r>
    <r>
      <rPr>
        <sz val="10"/>
        <rFont val="Arial"/>
      </rPr>
      <t xml:space="preserve"> - If a worker has successfully completed Provide First Aid (HLTAID003) within the same year then equivalence is given. Note: HLTAID003 has a recommended 3 yearly refresher, </t>
    </r>
  </si>
  <si>
    <t xml:space="preserve">     therefore Provide cardiopulmonary resuscitation &amp; Provide first aid in an ESI environment shall be completed in the following years</t>
  </si>
  <si>
    <r>
      <rPr>
        <vertAlign val="superscript"/>
        <sz val="10"/>
        <rFont val="Arial"/>
        <family val="2"/>
      </rPr>
      <t>4</t>
    </r>
    <r>
      <rPr>
        <sz val="10"/>
        <rFont val="Arial"/>
        <family val="2"/>
      </rPr>
      <t xml:space="preserve"> - Safe to Approach SWER is not a requirement on the CitiPower and Jemena Networks</t>
    </r>
  </si>
  <si>
    <r>
      <t>Roles</t>
    </r>
    <r>
      <rPr>
        <b/>
        <vertAlign val="superscript"/>
        <sz val="11"/>
        <rFont val="Arial"/>
        <family val="2"/>
      </rPr>
      <t xml:space="preserve">5 </t>
    </r>
    <r>
      <rPr>
        <b/>
        <sz val="11"/>
        <rFont val="Arial"/>
        <family val="2"/>
      </rPr>
      <t xml:space="preserve">- (Refer to the Skills and Training </t>
    </r>
  </si>
  <si>
    <t>Guideline in the VESI for Descriptions of roles)</t>
  </si>
  <si>
    <r>
      <t>C</t>
    </r>
    <r>
      <rPr>
        <vertAlign val="superscript"/>
        <sz val="10"/>
        <rFont val="Arial"/>
        <family val="2"/>
      </rPr>
      <t>6</t>
    </r>
  </si>
  <si>
    <r>
      <rPr>
        <vertAlign val="superscript"/>
        <sz val="10"/>
        <rFont val="Arial"/>
        <family val="2"/>
      </rPr>
      <t>6</t>
    </r>
    <r>
      <rPr>
        <sz val="10"/>
        <rFont val="Arial"/>
        <family val="2"/>
      </rPr>
      <t xml:space="preserve"> - Operating a chipper/hogger will require initial training in Operate machinery and equipment AHCMOM304A or Operate a mobile chipper/mulcher FPIHAR2206B</t>
    </r>
  </si>
  <si>
    <t>AHCARB205A</t>
  </si>
  <si>
    <t>Role</t>
  </si>
  <si>
    <t>Type</t>
  </si>
  <si>
    <t>Description</t>
  </si>
  <si>
    <t>Unit of Competency</t>
  </si>
  <si>
    <t>Mandatory Vs Conditional</t>
  </si>
  <si>
    <t>Certificate IV in Horticulture and Arboriculture1</t>
  </si>
  <si>
    <t>Mandatory</t>
  </si>
  <si>
    <t>1 - Suitably qualified arborist means an arborist who has— 
(a) the qualification of National Certificate Level IV in Horticulture and Arboriculture, including the "Assess Trees" module, or an equivalent qualification; and
(b) at least 3 years of field experience in assessing trees;
as per the Electricity Safety (Electric Line Clearance) Regulations 2015</t>
  </si>
  <si>
    <t>Training2</t>
  </si>
  <si>
    <t>Provide cardiopulmonary resuscitation3</t>
  </si>
  <si>
    <t>Provide first aid in an ESI environment3</t>
  </si>
  <si>
    <t>2 - For the training and assessment criteria refer to VESI training and assessment reference material  on the VESI website</t>
  </si>
  <si>
    <t>Safe to Approach SWER4</t>
  </si>
  <si>
    <t>2 - For the training and assessment criteria refer to VESI training and assessment reference material  on the VESI website
4 - Safe to Approach SWER is not a requirement on the CitiPower and Jemena Networks</t>
  </si>
  <si>
    <t>Conditional</t>
  </si>
  <si>
    <t>High Risk Work Licence - Boom-type Elevating Work Platform (WP)</t>
  </si>
  <si>
    <t>6 - Operating a chipper/hogger will require initial training in Operate machinery and equipment AHCMOM304A or Operate a mobile chipper/mulcher FPIHAR2206B</t>
  </si>
  <si>
    <t>1.Please select role</t>
  </si>
  <si>
    <t>X</t>
  </si>
  <si>
    <t>Grand Total</t>
  </si>
  <si>
    <t>Count of Role</t>
  </si>
  <si>
    <t>Total</t>
  </si>
  <si>
    <t>Click on Filter</t>
  </si>
  <si>
    <t xml:space="preserve">Role Selected : </t>
  </si>
  <si>
    <t>Discription</t>
  </si>
  <si>
    <t>Unit of Comptency</t>
  </si>
  <si>
    <t xml:space="preserve">2 - For the training and assessment criteria refer to VESI training and assessment reference material  on the VESI website
3 - If a worker has successfully completed Provide First Aid (HLTAID003) within the same year then equivalence is given. Note: HLTAID003 has a recommended 3 yearly refresher, therefore Provide cardiopulmonary resuscitation &amp; Provide first aid in an ESI environment shall be completed in the following years
</t>
  </si>
  <si>
    <t>Mandatory / Conditional</t>
  </si>
  <si>
    <t>Extract</t>
  </si>
  <si>
    <t>C - Conditional - If an employee is required to have this Qualification, Licence, Competency unit or training for the works being performed, or is specified by a Network Operator then it is deemed as Mandatory. -----------------------------------------------Competency assessment/refresher Training/Authority Training is mandatory for training where a frequency is applied.</t>
  </si>
  <si>
    <t>Cutter working from EWP Trainee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</si>
</sst>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color theme="1"/>
      <name val="Verdana"/>
      <family val="2"/>
    </font>
    <font>
      <sz val="8"/>
      <name val="Arial"/>
      <family val="2"/>
    </font>
    <font>
      <b/>
      <sz val="10"/>
      <name val="Arial"/>
      <family val="2"/>
    </font>
    <font>
      <sz val="10"/>
      <name val="Arial"/>
      <family val="2"/>
    </font>
    <font>
      <vertAlign val="superscript"/>
      <sz val="10"/>
      <name val="Arial"/>
      <family val="2"/>
    </font>
    <font>
      <sz val="10"/>
      <color indexed="9"/>
      <name val="Arial"/>
      <family val="2"/>
    </font>
    <font>
      <b/>
      <sz val="10"/>
      <color indexed="9"/>
      <name val="Arial"/>
      <family val="2"/>
    </font>
    <font>
      <sz val="11"/>
      <name val="Arial"/>
      <family val="2"/>
    </font>
    <font>
      <sz val="12"/>
      <name val="Arial"/>
      <family val="2"/>
    </font>
    <font>
      <b/>
      <sz val="11"/>
      <name val="Arial"/>
      <family val="2"/>
    </font>
    <font>
      <b/>
      <vertAlign val="superscript"/>
      <sz val="11"/>
      <name val="Arial"/>
      <family val="2"/>
    </font>
    <font>
      <b/>
      <sz val="28"/>
      <name val="Arial"/>
      <family val="2"/>
    </font>
    <font>
      <sz val="10"/>
      <color indexed="9"/>
      <name val="Arial"/>
      <family val="2"/>
    </font>
    <font>
      <b/>
      <sz val="12"/>
      <color indexed="9"/>
      <name val="Arial"/>
      <family val="2"/>
    </font>
    <font>
      <sz val="11"/>
      <name val="Arial"/>
      <family val="2"/>
    </font>
    <font>
      <sz val="11"/>
      <color indexed="9"/>
      <name val="Arial"/>
      <family val="2"/>
    </font>
    <font>
      <b/>
      <sz val="18"/>
      <name val="Arial"/>
      <family val="2"/>
    </font>
    <font>
      <b/>
      <sz val="12"/>
      <name val="Arial"/>
      <family val="2"/>
    </font>
    <font>
      <sz val="9"/>
      <name val="Arial"/>
      <family val="2"/>
    </font>
    <font>
      <vertAlign val="superscript"/>
      <sz val="10"/>
      <color indexed="9"/>
      <name val="Arial"/>
      <family val="2"/>
    </font>
    <font>
      <b/>
      <sz val="10"/>
      <color theme="1"/>
      <name val="Arial"/>
      <family val="2"/>
    </font>
    <font>
      <b/>
      <sz val="8"/>
      <color theme="1"/>
      <name val="Arial"/>
      <family val="2"/>
    </font>
    <font>
      <b/>
      <sz val="24"/>
      <color theme="0"/>
      <name val="Arial"/>
      <family val="2"/>
    </font>
    <font>
      <b/>
      <sz val="10"/>
      <color theme="0"/>
      <name val="Verdana"/>
      <family val="2"/>
    </font>
    <font>
      <b/>
      <sz val="22"/>
      <color theme="1"/>
      <name val="Verdana"/>
      <family val="2"/>
    </font>
    <font>
      <b/>
      <sz val="14"/>
      <color theme="0"/>
      <name val="Verdana"/>
      <family val="2"/>
    </font>
    <font>
      <b/>
      <sz val="12"/>
      <color theme="3"/>
      <name val="Verdana"/>
      <family val="2"/>
    </font>
    <font>
      <sz val="9"/>
      <name val="Verdana"/>
      <family val="2"/>
    </font>
    <font>
      <u/>
      <sz val="10"/>
      <color theme="10"/>
      <name val="Arial"/>
      <family val="2"/>
    </font>
    <font>
      <b/>
      <sz val="13"/>
      <color theme="0"/>
      <name val="Verdana"/>
      <family val="2"/>
    </font>
    <font>
      <sz val="13"/>
      <name val="Verdana"/>
      <family val="2"/>
    </font>
    <font>
      <u/>
      <sz val="20"/>
      <color theme="10"/>
      <name val="Arial"/>
      <family val="2"/>
    </font>
    <font>
      <sz val="11"/>
      <color theme="1"/>
      <name val="Calibri"/>
      <family val="2"/>
      <scheme val="minor"/>
    </font>
    <font>
      <sz val="10"/>
      <color theme="0"/>
      <name val="Arial"/>
    </font>
  </fonts>
  <fills count="14">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bgColor theme="4"/>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style="thin">
        <color indexed="23"/>
      </right>
      <top style="thin">
        <color indexed="23"/>
      </top>
      <bottom/>
      <diagonal/>
    </border>
    <border>
      <left/>
      <right style="thin">
        <color indexed="23"/>
      </right>
      <top/>
      <bottom/>
      <diagonal/>
    </border>
    <border>
      <left/>
      <right/>
      <top style="thin">
        <color indexed="64"/>
      </top>
      <bottom style="thin">
        <color indexed="64"/>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bottom style="thin">
        <color indexed="23"/>
      </bottom>
      <diagonal/>
    </border>
    <border>
      <left/>
      <right/>
      <top style="thin">
        <color indexed="23"/>
      </top>
      <bottom style="thin">
        <color indexed="23"/>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5"/>
      </left>
      <right/>
      <top style="thin">
        <color indexed="65"/>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999999"/>
      </left>
      <right/>
      <top/>
      <bottom/>
      <diagonal/>
    </border>
  </borders>
  <cellStyleXfs count="5">
    <xf numFmtId="0" fontId="0" fillId="0" borderId="0"/>
    <xf numFmtId="0" fontId="1" fillId="0" borderId="0"/>
    <xf numFmtId="0" fontId="4" fillId="0" borderId="0"/>
    <xf numFmtId="0" fontId="29" fillId="0" borderId="0" applyNumberFormat="0" applyFill="0" applyBorder="0" applyAlignment="0" applyProtection="0"/>
    <xf numFmtId="0" fontId="33" fillId="0" borderId="0"/>
  </cellStyleXfs>
  <cellXfs count="147">
    <xf numFmtId="0" fontId="0" fillId="0" borderId="0" xfId="0"/>
    <xf numFmtId="0" fontId="0" fillId="0" borderId="0" xfId="0" applyFill="1"/>
    <xf numFmtId="0" fontId="0" fillId="0" borderId="0" xfId="0" applyBorder="1"/>
    <xf numFmtId="0" fontId="3" fillId="0" borderId="0" xfId="0" applyFont="1" applyBorder="1" applyAlignment="1">
      <alignment horizontal="left" vertical="center" wrapText="1" indent="1"/>
    </xf>
    <xf numFmtId="0" fontId="0" fillId="0" borderId="0" xfId="0" applyAlignment="1">
      <alignment horizontal="left" vertical="center" indent="1"/>
    </xf>
    <xf numFmtId="0" fontId="0" fillId="0" borderId="0" xfId="0" applyBorder="1" applyAlignment="1">
      <alignment horizontal="center"/>
    </xf>
    <xf numFmtId="0" fontId="9" fillId="0" borderId="0" xfId="0" applyFont="1" applyBorder="1" applyAlignment="1"/>
    <xf numFmtId="0" fontId="9" fillId="0" borderId="0" xfId="0" applyFont="1" applyAlignment="1"/>
    <xf numFmtId="0" fontId="5" fillId="0" borderId="0" xfId="0" applyFont="1" applyBorder="1" applyAlignment="1">
      <alignment horizontal="left" vertical="center"/>
    </xf>
    <xf numFmtId="0" fontId="3" fillId="0" borderId="0" xfId="0" applyFont="1" applyBorder="1" applyAlignment="1">
      <alignment horizontal="left"/>
    </xf>
    <xf numFmtId="0" fontId="0" fillId="0" borderId="0" xfId="0" applyNumberFormat="1" applyBorder="1" applyAlignment="1">
      <alignment horizontal="left"/>
    </xf>
    <xf numFmtId="0" fontId="3" fillId="0" borderId="0" xfId="0" applyFont="1" applyBorder="1" applyAlignment="1"/>
    <xf numFmtId="0" fontId="0" fillId="0" borderId="0" xfId="0" applyAlignment="1">
      <alignment horizontal="left"/>
    </xf>
    <xf numFmtId="0" fontId="12" fillId="0" borderId="0" xfId="0" applyFont="1" applyAlignment="1">
      <alignment horizontal="center"/>
    </xf>
    <xf numFmtId="0" fontId="8" fillId="2" borderId="0" xfId="0" applyFont="1" applyFill="1" applyBorder="1" applyAlignment="1">
      <alignment horizontal="center"/>
    </xf>
    <xf numFmtId="14" fontId="15" fillId="0" borderId="2" xfId="0" applyNumberFormat="1" applyFont="1" applyFill="1" applyBorder="1" applyAlignment="1">
      <alignment horizontal="center"/>
    </xf>
    <xf numFmtId="14" fontId="16" fillId="0" borderId="2" xfId="0" applyNumberFormat="1" applyFont="1" applyFill="1" applyBorder="1" applyAlignment="1">
      <alignment horizontal="center"/>
    </xf>
    <xf numFmtId="0" fontId="10" fillId="0" borderId="0" xfId="0" applyFont="1" applyFill="1" applyBorder="1" applyAlignment="1"/>
    <xf numFmtId="0" fontId="4" fillId="2" borderId="0" xfId="0" applyFont="1" applyFill="1" applyBorder="1" applyAlignment="1">
      <alignment horizontal="center" textRotation="90" wrapText="1" readingOrder="1"/>
    </xf>
    <xf numFmtId="0" fontId="4" fillId="2" borderId="0" xfId="0" applyFont="1" applyFill="1" applyBorder="1" applyAlignment="1">
      <alignment horizontal="center"/>
    </xf>
    <xf numFmtId="0" fontId="3" fillId="3" borderId="0" xfId="0" applyFont="1" applyFill="1"/>
    <xf numFmtId="0" fontId="5" fillId="0" borderId="0" xfId="0" applyFont="1" applyBorder="1" applyAlignment="1"/>
    <xf numFmtId="0" fontId="12" fillId="0" borderId="0" xfId="0" applyFont="1" applyAlignment="1"/>
    <xf numFmtId="0" fontId="7" fillId="0" borderId="0" xfId="0" applyFont="1" applyBorder="1" applyAlignment="1">
      <alignment horizontal="left" vertical="center" wrapText="1" indent="1"/>
    </xf>
    <xf numFmtId="14" fontId="10" fillId="0" borderId="2" xfId="0" applyNumberFormat="1" applyFont="1" applyFill="1" applyBorder="1" applyAlignment="1">
      <alignment horizontal="center"/>
    </xf>
    <xf numFmtId="0" fontId="4" fillId="0" borderId="1"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0" fillId="0" borderId="0" xfId="0" applyAlignment="1">
      <alignment wrapText="1"/>
    </xf>
    <xf numFmtId="0" fontId="9" fillId="0" borderId="0" xfId="0" applyFont="1" applyBorder="1" applyAlignment="1">
      <alignment vertical="center" wrapText="1"/>
    </xf>
    <xf numFmtId="0" fontId="3" fillId="0" borderId="0" xfId="0" applyFont="1" applyBorder="1" applyAlignment="1">
      <alignment horizontal="left" wrapText="1"/>
    </xf>
    <xf numFmtId="0" fontId="3" fillId="0" borderId="0" xfId="0" applyFont="1" applyBorder="1" applyAlignment="1">
      <alignment horizontal="right" vertical="center" indent="1"/>
    </xf>
    <xf numFmtId="0" fontId="10" fillId="0" borderId="5" xfId="0" applyFont="1" applyFill="1" applyBorder="1" applyAlignment="1"/>
    <xf numFmtId="0" fontId="0" fillId="4" borderId="2" xfId="0" applyFill="1" applyBorder="1"/>
    <xf numFmtId="0" fontId="4" fillId="0" borderId="6" xfId="0" applyFont="1" applyFill="1" applyBorder="1" applyAlignment="1">
      <alignment vertical="center" wrapText="1"/>
    </xf>
    <xf numFmtId="0" fontId="4" fillId="0" borderId="0" xfId="0" applyFont="1" applyFill="1" applyBorder="1" applyAlignment="1">
      <alignment horizontal="center"/>
    </xf>
    <xf numFmtId="0" fontId="3" fillId="0" borderId="7" xfId="0" applyFont="1" applyBorder="1" applyAlignment="1">
      <alignment horizontal="center" textRotation="90" wrapText="1"/>
    </xf>
    <xf numFmtId="0" fontId="3" fillId="5" borderId="2" xfId="0" applyFont="1" applyFill="1" applyBorder="1" applyAlignment="1">
      <alignment horizontal="center" textRotation="90" wrapText="1" readingOrder="1"/>
    </xf>
    <xf numFmtId="0" fontId="3" fillId="6" borderId="2" xfId="0" applyFont="1" applyFill="1" applyBorder="1" applyAlignment="1">
      <alignment horizontal="center" textRotation="90" wrapText="1" readingOrder="1"/>
    </xf>
    <xf numFmtId="0" fontId="6" fillId="7" borderId="8" xfId="0" applyFont="1" applyFill="1" applyBorder="1" applyAlignment="1">
      <alignment horizontal="left" vertical="center" wrapText="1" indent="1"/>
    </xf>
    <xf numFmtId="0" fontId="4" fillId="5" borderId="2" xfId="0" applyFont="1" applyFill="1" applyBorder="1" applyAlignment="1">
      <alignment horizontal="center" textRotation="90" wrapText="1" readingOrder="1"/>
    </xf>
    <xf numFmtId="0" fontId="4" fillId="6" borderId="2" xfId="0" applyFont="1" applyFill="1" applyBorder="1" applyAlignment="1">
      <alignment horizontal="center" textRotation="90" wrapText="1" readingOrder="1"/>
    </xf>
    <xf numFmtId="0" fontId="4"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5" borderId="2" xfId="0" applyFont="1" applyFill="1" applyBorder="1" applyAlignment="1">
      <alignment horizontal="center"/>
    </xf>
    <xf numFmtId="0" fontId="4" fillId="6" borderId="2" xfId="0" applyFont="1" applyFill="1" applyBorder="1" applyAlignment="1">
      <alignment horizontal="center"/>
    </xf>
    <xf numFmtId="0" fontId="19" fillId="0" borderId="0"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6" fillId="7" borderId="8" xfId="0" applyFont="1" applyFill="1" applyBorder="1" applyAlignment="1">
      <alignment horizontal="left" vertical="center" wrapText="1"/>
    </xf>
    <xf numFmtId="0" fontId="4" fillId="0" borderId="11" xfId="0" applyFont="1" applyFill="1" applyBorder="1" applyAlignment="1">
      <alignment horizontal="left" vertical="center" indent="1"/>
    </xf>
    <xf numFmtId="0" fontId="6" fillId="7" borderId="8"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12"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3" fillId="9" borderId="2" xfId="0" applyFont="1" applyFill="1" applyBorder="1" applyAlignment="1">
      <alignment horizontal="center" wrapText="1" readingOrder="1"/>
    </xf>
    <xf numFmtId="0" fontId="3" fillId="5" borderId="2" xfId="0" applyFont="1" applyFill="1" applyBorder="1" applyAlignment="1">
      <alignment horizontal="center" wrapText="1" readingOrder="1"/>
    </xf>
    <xf numFmtId="0" fontId="3" fillId="6" borderId="2" xfId="0" applyFont="1" applyFill="1" applyBorder="1" applyAlignment="1">
      <alignment horizontal="center" wrapText="1" readingOrder="1"/>
    </xf>
    <xf numFmtId="0" fontId="3" fillId="10" borderId="2" xfId="0" applyFont="1" applyFill="1" applyBorder="1" applyAlignment="1">
      <alignment horizontal="center" wrapText="1" readingOrder="1"/>
    </xf>
    <xf numFmtId="0" fontId="3" fillId="11" borderId="2" xfId="0" applyFont="1" applyFill="1" applyBorder="1" applyAlignment="1">
      <alignment horizontal="center" wrapText="1" readingOrder="1"/>
    </xf>
    <xf numFmtId="0" fontId="3" fillId="12" borderId="2" xfId="0" applyFont="1" applyFill="1" applyBorder="1" applyAlignment="1">
      <alignment horizontal="center" wrapText="1" readingOrder="1"/>
    </xf>
    <xf numFmtId="0" fontId="10" fillId="9" borderId="13" xfId="0" applyFont="1" applyFill="1" applyBorder="1" applyAlignment="1">
      <alignment vertical="center"/>
    </xf>
    <xf numFmtId="0" fontId="10" fillId="9" borderId="0" xfId="0" applyFont="1" applyFill="1" applyBorder="1" applyAlignment="1">
      <alignment vertical="center"/>
    </xf>
    <xf numFmtId="0" fontId="10" fillId="9" borderId="14" xfId="0" applyFont="1" applyFill="1" applyBorder="1" applyAlignment="1">
      <alignment vertical="center"/>
    </xf>
    <xf numFmtId="0" fontId="4" fillId="0" borderId="0" xfId="0" applyFont="1" applyBorder="1" applyAlignment="1">
      <alignment horizontal="left" wrapText="1"/>
    </xf>
    <xf numFmtId="0" fontId="14" fillId="5" borderId="13" xfId="0" applyFont="1" applyFill="1" applyBorder="1" applyAlignment="1">
      <alignment vertical="center"/>
    </xf>
    <xf numFmtId="0" fontId="14" fillId="5" borderId="0" xfId="0" applyFont="1" applyFill="1" applyBorder="1" applyAlignment="1">
      <alignment vertical="center"/>
    </xf>
    <xf numFmtId="0" fontId="3" fillId="6" borderId="2" xfId="0" applyFont="1" applyFill="1" applyBorder="1" applyAlignment="1" applyProtection="1">
      <alignment horizontal="center" textRotation="90" wrapText="1"/>
      <protection locked="0"/>
    </xf>
    <xf numFmtId="0" fontId="4" fillId="0" borderId="0" xfId="0" applyFont="1" applyFill="1" applyAlignment="1"/>
    <xf numFmtId="0" fontId="0" fillId="0" borderId="0" xfId="0" applyFill="1" applyAlignment="1"/>
    <xf numFmtId="0" fontId="5" fillId="0" borderId="0" xfId="0" applyFont="1" applyFill="1" applyAlignment="1">
      <alignment horizontal="left"/>
    </xf>
    <xf numFmtId="0" fontId="0" fillId="0" borderId="0" xfId="0" applyFill="1" applyBorder="1"/>
    <xf numFmtId="0" fontId="4" fillId="0" borderId="0" xfId="0" applyFont="1" applyFill="1" applyAlignment="1">
      <alignment horizontal="left" indent="1"/>
    </xf>
    <xf numFmtId="0" fontId="0" fillId="0" borderId="0" xfId="0" applyFill="1" applyAlignment="1">
      <alignment horizontal="left" vertical="center" indent="1"/>
    </xf>
    <xf numFmtId="0" fontId="5" fillId="0" borderId="0" xfId="0" applyFont="1" applyFill="1" applyAlignment="1"/>
    <xf numFmtId="0" fontId="0" fillId="0" borderId="0" xfId="0" applyFill="1" applyAlignment="1">
      <alignment wrapText="1"/>
    </xf>
    <xf numFmtId="0" fontId="3"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wrapText="1"/>
    </xf>
    <xf numFmtId="0" fontId="0" fillId="0" borderId="0" xfId="0" applyFill="1" applyAlignment="1">
      <alignment horizontal="left"/>
    </xf>
    <xf numFmtId="0" fontId="5" fillId="0" borderId="0" xfId="0" applyFont="1" applyFill="1" applyBorder="1" applyAlignment="1">
      <alignment horizontal="left" vertical="top"/>
    </xf>
    <xf numFmtId="0" fontId="4" fillId="0" borderId="0" xfId="0" applyFont="1" applyFill="1" applyBorder="1" applyAlignment="1">
      <alignment horizontal="left"/>
    </xf>
    <xf numFmtId="0" fontId="0" fillId="0" borderId="0" xfId="0" applyFill="1" applyBorder="1" applyAlignment="1">
      <alignment horizontal="left" wrapText="1"/>
    </xf>
    <xf numFmtId="0" fontId="5" fillId="0" borderId="0" xfId="0" applyFont="1" applyFill="1" applyBorder="1" applyAlignment="1">
      <alignment horizontal="left" vertical="center"/>
    </xf>
    <xf numFmtId="49" fontId="4" fillId="4" borderId="2" xfId="0" applyNumberFormat="1" applyFont="1" applyFill="1" applyBorder="1"/>
    <xf numFmtId="0" fontId="10" fillId="9" borderId="15" xfId="0" applyFont="1" applyFill="1" applyBorder="1" applyAlignment="1">
      <alignment horizontal="left" vertical="center"/>
    </xf>
    <xf numFmtId="0" fontId="10" fillId="9" borderId="14" xfId="0" applyFont="1" applyFill="1" applyBorder="1" applyAlignment="1">
      <alignment horizontal="left" vertical="center"/>
    </xf>
    <xf numFmtId="14" fontId="13" fillId="5" borderId="16" xfId="0" applyNumberFormat="1" applyFont="1" applyFill="1" applyBorder="1" applyAlignment="1" applyProtection="1">
      <alignment horizontal="center"/>
    </xf>
    <xf numFmtId="0" fontId="18" fillId="0" borderId="0" xfId="0" applyFont="1" applyBorder="1" applyAlignment="1">
      <alignment horizontal="left"/>
    </xf>
    <xf numFmtId="14" fontId="21" fillId="5" borderId="16" xfId="0" applyNumberFormat="1" applyFont="1" applyFill="1" applyBorder="1" applyAlignment="1" applyProtection="1">
      <alignment horizontal="center"/>
    </xf>
    <xf numFmtId="14" fontId="10" fillId="0" borderId="23" xfId="0" applyNumberFormat="1" applyFont="1" applyFill="1" applyBorder="1" applyAlignment="1">
      <alignment horizontal="center"/>
    </xf>
    <xf numFmtId="14" fontId="22" fillId="5" borderId="16" xfId="0" applyNumberFormat="1" applyFont="1" applyFill="1" applyBorder="1" applyAlignment="1" applyProtection="1">
      <alignment horizontal="center"/>
    </xf>
    <xf numFmtId="0" fontId="6" fillId="7" borderId="0" xfId="0" applyFont="1" applyFill="1" applyBorder="1" applyAlignment="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10" fillId="0" borderId="17" xfId="0" applyFont="1" applyFill="1" applyBorder="1" applyAlignment="1"/>
    <xf numFmtId="0" fontId="10" fillId="0" borderId="18" xfId="0" applyFont="1" applyFill="1" applyBorder="1" applyAlignment="1"/>
    <xf numFmtId="0" fontId="10" fillId="0" borderId="15" xfId="0" applyFont="1" applyFill="1" applyBorder="1" applyAlignment="1"/>
    <xf numFmtId="0" fontId="3" fillId="0" borderId="19" xfId="0" applyFont="1" applyBorder="1" applyAlignment="1">
      <alignment horizontal="left" vertical="center"/>
    </xf>
    <xf numFmtId="0" fontId="3" fillId="0" borderId="20" xfId="0" applyFont="1" applyBorder="1" applyAlignment="1">
      <alignment horizontal="left" vertical="center"/>
    </xf>
    <xf numFmtId="0" fontId="4" fillId="0" borderId="20" xfId="0" applyFont="1" applyBorder="1" applyAlignment="1">
      <alignment vertical="center"/>
    </xf>
    <xf numFmtId="0" fontId="4" fillId="0" borderId="21" xfId="0" applyFont="1" applyBorder="1" applyAlignment="1">
      <alignment vertical="center"/>
    </xf>
    <xf numFmtId="0" fontId="24" fillId="13" borderId="24" xfId="0" applyFont="1" applyFill="1" applyBorder="1"/>
    <xf numFmtId="0" fontId="24" fillId="13" borderId="25" xfId="0" applyFont="1" applyFill="1" applyBorder="1"/>
    <xf numFmtId="0" fontId="24" fillId="13" borderId="26" xfId="0" applyFont="1" applyFill="1" applyBorder="1" applyAlignment="1">
      <alignment wrapText="1"/>
    </xf>
    <xf numFmtId="0" fontId="0" fillId="0" borderId="0" xfId="0" applyAlignment="1"/>
    <xf numFmtId="0" fontId="0" fillId="0" borderId="27" xfId="0" applyBorder="1"/>
    <xf numFmtId="0" fontId="25" fillId="0" borderId="0" xfId="1" applyFont="1" applyBorder="1" applyAlignment="1" applyProtection="1">
      <alignment horizontal="left"/>
    </xf>
    <xf numFmtId="0" fontId="27" fillId="0" borderId="0" xfId="1" applyFont="1" applyProtection="1"/>
    <xf numFmtId="0" fontId="4" fillId="0" borderId="0" xfId="0" applyFont="1" applyAlignment="1">
      <alignment wrapText="1"/>
    </xf>
    <xf numFmtId="0" fontId="0" fillId="0" borderId="0" xfId="0" pivotButton="1"/>
    <xf numFmtId="0" fontId="0" fillId="0" borderId="0" xfId="0" applyNumberFormat="1"/>
    <xf numFmtId="0" fontId="0" fillId="0" borderId="0" xfId="0"/>
    <xf numFmtId="0" fontId="0" fillId="0" borderId="0" xfId="0"/>
    <xf numFmtId="0" fontId="0" fillId="0" borderId="0" xfId="0" applyAlignment="1">
      <alignment wrapText="1"/>
    </xf>
    <xf numFmtId="0" fontId="31" fillId="6" borderId="2" xfId="0" applyFont="1" applyFill="1" applyBorder="1" applyAlignment="1">
      <alignment horizontal="left" vertical="center" indent="1"/>
    </xf>
    <xf numFmtId="0" fontId="31" fillId="6" borderId="2" xfId="0" applyFont="1" applyFill="1" applyBorder="1" applyAlignment="1">
      <alignment horizontal="left" vertical="center" wrapText="1" indent="1"/>
    </xf>
    <xf numFmtId="0" fontId="28" fillId="6" borderId="2" xfId="0" applyFont="1" applyFill="1" applyBorder="1" applyAlignment="1">
      <alignment horizontal="left" vertical="center" wrapText="1" indent="1"/>
    </xf>
    <xf numFmtId="0" fontId="26" fillId="7" borderId="0" xfId="1" applyFont="1" applyFill="1" applyAlignment="1">
      <alignment horizontal="left" vertical="center" wrapText="1" indent="1"/>
    </xf>
    <xf numFmtId="0" fontId="26" fillId="7" borderId="0" xfId="1" applyFont="1" applyFill="1" applyAlignment="1">
      <alignment horizontal="left" vertical="center" wrapText="1"/>
    </xf>
    <xf numFmtId="0" fontId="30" fillId="7" borderId="2" xfId="1" applyFont="1" applyFill="1" applyBorder="1" applyAlignment="1">
      <alignment horizontal="left" vertical="center" wrapText="1" indent="1"/>
    </xf>
    <xf numFmtId="0" fontId="4" fillId="0" borderId="0" xfId="0" applyFont="1"/>
    <xf numFmtId="0" fontId="32" fillId="0" borderId="0" xfId="3" applyFont="1" applyBorder="1" applyAlignment="1">
      <alignment horizontal="center" vertical="center" wrapText="1"/>
    </xf>
    <xf numFmtId="0" fontId="4" fillId="0" borderId="8" xfId="4" applyFont="1" applyFill="1" applyBorder="1" applyAlignment="1">
      <alignment horizontal="left" vertical="center" wrapText="1"/>
    </xf>
    <xf numFmtId="0" fontId="4" fillId="0" borderId="0" xfId="4" applyFont="1" applyFill="1" applyBorder="1" applyAlignment="1">
      <alignment horizontal="left" vertical="center" wrapText="1"/>
    </xf>
    <xf numFmtId="0" fontId="34" fillId="0" borderId="0" xfId="0" pivotButton="1" applyFont="1"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34" fillId="0" borderId="36" xfId="0" applyFont="1" applyBorder="1"/>
    <xf numFmtId="0" fontId="23" fillId="8" borderId="0" xfId="0" applyFont="1" applyFill="1" applyBorder="1" applyAlignment="1">
      <alignment horizontal="center" vertical="center"/>
    </xf>
    <xf numFmtId="0" fontId="17" fillId="0" borderId="0" xfId="0" applyFont="1" applyAlignment="1">
      <alignment horizontal="right"/>
    </xf>
    <xf numFmtId="0" fontId="0" fillId="0" borderId="0" xfId="0" applyBorder="1" applyAlignment="1">
      <alignment horizontal="left" wrapText="1"/>
    </xf>
    <xf numFmtId="0" fontId="18" fillId="0" borderId="0" xfId="0" applyFont="1" applyFill="1" applyBorder="1" applyAlignment="1">
      <alignment horizontal="left" vertical="center"/>
    </xf>
    <xf numFmtId="0" fontId="4" fillId="0" borderId="0" xfId="0" applyFont="1" applyBorder="1" applyAlignment="1">
      <alignment horizontal="left" wrapText="1"/>
    </xf>
    <xf numFmtId="0" fontId="0" fillId="6" borderId="7" xfId="0" applyFill="1" applyBorder="1" applyAlignment="1" applyProtection="1">
      <alignment horizontal="center" wrapText="1"/>
      <protection locked="0"/>
    </xf>
    <xf numFmtId="0" fontId="0" fillId="6" borderId="22" xfId="0" applyFill="1" applyBorder="1" applyAlignment="1">
      <alignment horizontal="center" wrapText="1"/>
    </xf>
  </cellXfs>
  <cellStyles count="5">
    <cellStyle name="Hyperlink" xfId="3" builtinId="8"/>
    <cellStyle name="Normal" xfId="0" builtinId="0"/>
    <cellStyle name="Normal 2" xfId="2"/>
    <cellStyle name="Normal 3" xfId="1"/>
    <cellStyle name="Normal 4" xfId="4"/>
  </cellStyles>
  <dxfs count="49">
    <dxf>
      <border>
        <right/>
        <top/>
        <bottom/>
      </border>
    </dxf>
    <dxf>
      <font>
        <color theme="0"/>
      </font>
    </dxf>
    <dxf>
      <border>
        <left/>
        <right/>
        <top/>
        <bottom/>
      </border>
    </dxf>
    <dxf>
      <font>
        <color theme="0"/>
      </font>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rgb="FFEBF1DE"/>
      </font>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0"/>
        <color theme="0"/>
        <name val="Verdana"/>
        <scheme val="none"/>
      </font>
      <fill>
        <patternFill patternType="solid">
          <fgColor theme="4"/>
          <bgColor theme="4"/>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52"/>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s>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Extract!A1"/><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Training Matrix'!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1</xdr:col>
      <xdr:colOff>295275</xdr:colOff>
      <xdr:row>1</xdr:row>
      <xdr:rowOff>19050</xdr:rowOff>
    </xdr:to>
    <xdr:pic>
      <xdr:nvPicPr>
        <xdr:cNvPr id="1376" name="Picture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5725"/>
          <a:ext cx="1438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0</xdr:colOff>
      <xdr:row>4</xdr:row>
      <xdr:rowOff>0</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3800" y="1066800"/>
          <a:ext cx="0" cy="0"/>
        </a:xfrm>
        <a:prstGeom prst="rect">
          <a:avLst/>
        </a:prstGeom>
      </xdr:spPr>
    </xdr:pic>
    <xdr:clientData fLocksWithSheet="0"/>
  </xdr:twoCellAnchor>
  <xdr:twoCellAnchor editAs="oneCell">
    <xdr:from>
      <xdr:col>1</xdr:col>
      <xdr:colOff>2183450</xdr:colOff>
      <xdr:row>4</xdr:row>
      <xdr:rowOff>114300</xdr:rowOff>
    </xdr:from>
    <xdr:to>
      <xdr:col>1</xdr:col>
      <xdr:colOff>3131357</xdr:colOff>
      <xdr:row>4</xdr:row>
      <xdr:rowOff>965200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77250" y="1181100"/>
          <a:ext cx="947907" cy="850900"/>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219075</xdr:colOff>
          <xdr:row>0</xdr:row>
          <xdr:rowOff>123825</xdr:rowOff>
        </xdr:from>
        <xdr:to>
          <xdr:col>1</xdr:col>
          <xdr:colOff>1409700</xdr:colOff>
          <xdr:row>0</xdr:row>
          <xdr:rowOff>466725</xdr:rowOff>
        </xdr:to>
        <xdr:sp macro="" textlink="">
          <xdr:nvSpPr>
            <xdr:cNvPr id="3073" name="CommandButton1" hidden="1">
              <a:extLst>
                <a:ext uri="{63B3BB69-23CF-44E3-9099-C40C66FF867C}">
                  <a14:compatExt spid="_x0000_s3073"/>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103897</xdr:colOff>
      <xdr:row>1</xdr:row>
      <xdr:rowOff>150719</xdr:rowOff>
    </xdr:from>
    <xdr:to>
      <xdr:col>3</xdr:col>
      <xdr:colOff>1973035</xdr:colOff>
      <xdr:row>30</xdr:row>
      <xdr:rowOff>131109</xdr:rowOff>
    </xdr:to>
    <mc:AlternateContent xmlns:mc="http://schemas.openxmlformats.org/markup-compatibility/2006" xmlns:a14="http://schemas.microsoft.com/office/drawing/2010/main">
      <mc:Choice Requires="a14">
        <xdr:graphicFrame macro="">
          <xdr:nvGraphicFramePr>
            <xdr:cNvPr id="2" name="Role 1"/>
            <xdr:cNvGraphicFramePr/>
          </xdr:nvGraphicFramePr>
          <xdr:xfrm>
            <a:off x="0" y="0"/>
            <a:ext cx="0" cy="0"/>
          </xdr:xfrm>
          <a:graphic>
            <a:graphicData uri="http://schemas.microsoft.com/office/drawing/2010/slicer">
              <sle:slicer xmlns:sle="http://schemas.microsoft.com/office/drawing/2010/slicer" name="Role 1"/>
            </a:graphicData>
          </a:graphic>
        </xdr:graphicFrame>
      </mc:Choice>
      <mc:Fallback xmlns="">
        <xdr:sp macro="" textlink="">
          <xdr:nvSpPr>
            <xdr:cNvPr id="0" name=""/>
            <xdr:cNvSpPr>
              <a:spLocks noTextEdit="1"/>
            </xdr:cNvSpPr>
          </xdr:nvSpPr>
          <xdr:spPr>
            <a:xfrm>
              <a:off x="1328540" y="314005"/>
              <a:ext cx="4454495" cy="2456890"/>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426944</xdr:colOff>
      <xdr:row>1</xdr:row>
      <xdr:rowOff>100292</xdr:rowOff>
    </xdr:from>
    <xdr:to>
      <xdr:col>1</xdr:col>
      <xdr:colOff>392205</xdr:colOff>
      <xdr:row>19</xdr:row>
      <xdr:rowOff>45285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944" y="257174"/>
          <a:ext cx="570379" cy="606140"/>
        </a:xfrm>
        <a:prstGeom prst="rect">
          <a:avLst/>
        </a:prstGeom>
      </xdr:spPr>
    </xdr:pic>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yoma Raju" refreshedDate="43593.358119560187" createdVersion="4" refreshedVersion="4" recordCount="259">
  <cacheSource type="worksheet">
    <worksheetSource name="=table1"/>
  </cacheSource>
  <cacheFields count="7">
    <cacheField name="Role" numFmtId="0">
      <sharedItems count="11">
        <s v="Arborist"/>
        <s v="Assessor"/>
        <s v="Assessor Trainee"/>
        <s v="Cutter working from EWP"/>
        <s v="Cutter working from EWP Trainee"/>
        <s v="Ground Crew"/>
        <s v="Specialised Plant Operator"/>
        <s v="Specialised Plant Operator Trainee"/>
        <s v="Tree Climber"/>
        <s v="Tree Climber Trainee"/>
        <s v="1.Please select role"/>
      </sharedItems>
    </cacheField>
    <cacheField name="Type" numFmtId="0">
      <sharedItems count="9">
        <s v="Qualifications "/>
        <s v="Other"/>
        <s v="Core Competency Standard Units"/>
        <s v="Elective Competency Standard Units"/>
        <s v="Initial training"/>
        <s v="Training2"/>
        <s v="Authority Training*"/>
        <s v="Licence"/>
        <s v="X"/>
      </sharedItems>
    </cacheField>
    <cacheField name="Description" numFmtId="0">
      <sharedItems count="43">
        <s v="Certificate IV in Horticulture and Arboriculture1"/>
        <s v="ESI Worker Card"/>
        <s v="Network Operator Induction"/>
        <s v="Certificate II in ESI - Powerline Vegetation Control"/>
        <s v="Apply Occupational Health Safety regulations, codes and practices in the workplace"/>
        <s v="Comply with sustainability, environmental and incidental response policies and procedures"/>
        <s v="Working safely near live electrical apparatus as a non-electrical worker"/>
        <s v="Operate and maintain chainsaws"/>
        <s v="Plan the removal of vegetation up to vegetation exclusion zone near live electrical apparatus"/>
        <s v="Monitor safety compliance of vegetation control work in an ESI environment"/>
        <s v="Assess vegetation and recommend control measures in an ESI environment"/>
        <s v="Recognise plants"/>
        <s v="Apply ESI safety rules, codes and procedures for work on or near electrical apparatus "/>
        <s v="Prepare to work safely in the construction industry "/>
        <s v="Provide cardiopulmonary resuscitation3"/>
        <s v="Provide first aid in an ESI environment3"/>
        <s v="Safe Approach Distances - Vegetation Work"/>
        <s v="Manual Handling"/>
        <s v="VESI Environmental Framework"/>
        <s v="VESI Safety Framework"/>
        <s v="Maintain safety at an incident scene "/>
        <s v="Safe to Approach SWER4"/>
        <s v="Control traffic with stop-slow bat "/>
        <s v="Implement traffic management plan"/>
        <s v="Enter Enclosures"/>
        <s v="High Risk Work Licence - Boom-type Elevating Work Platform (WP)"/>
        <s v="Use elevated platform to cut vegetation above ground level near live electrical apparatus"/>
        <s v="Apply pruning techniques to vegetation control near live electrical apparatus"/>
        <s v="Licence to operate a boom-type elevating work platform (boom length 11 metres or more)"/>
        <s v="Perform EWP controlled descent escape"/>
        <s v="Perform EWP rescue    "/>
        <s v="Fell small trees"/>
        <s v="Apply chemicals under supervision"/>
        <s v="Operate machinery and equipment"/>
        <s v="Operate a mobile chipper/mulcher"/>
        <s v="Apply access procedures to work on or near electrical network infrastructure"/>
        <s v="Make Application for"/>
        <s v="Operate specialist equipment at ground level near live electrical apparatus"/>
        <s v="Use specialised plant to cut vegetation above ground level near live electrical apparatus"/>
        <s v="Use climbing techniques to cut vegetation above ground near live electrical apparatus"/>
        <s v="Undertake release and rescue from a tree near live electrical apparatus"/>
        <s v="Undertake standard climbing techniques "/>
        <s v="X"/>
      </sharedItems>
    </cacheField>
    <cacheField name="Unit of Competency" numFmtId="0">
      <sharedItems count="32">
        <s v="X"/>
        <s v="UET20312 "/>
        <s v="UEENEEE101A"/>
        <s v="UETTDREL13A"/>
        <s v="UETTDREL14A"/>
        <s v="AHCARB205A"/>
        <s v="UETTDRVC23A"/>
        <s v="UETTDRVC27A"/>
        <s v="UETTDRVC24A"/>
        <s v="AHCPCM201A"/>
        <s v="UETTDRRF01B"/>
        <s v="CPCCWHS1001"/>
        <s v="HLTAID001"/>
        <s v="UETTDRRF10B"/>
        <s v="PUAOHS002B"/>
        <s v="RIIWHS205D"/>
        <s v="RIIWHS302D"/>
        <s v="UETTDRVC25A"/>
        <s v="UETTDRVC33A"/>
        <s v="TLILIC2005"/>
        <s v="UETTDRRF08B"/>
        <s v="UETTDRRF03B"/>
        <s v="AHCARB202A  "/>
        <s v="AHCCHM201A"/>
        <s v="AHCMOM304A"/>
        <s v="FPIHAR2206B"/>
        <s v="UETTDRRF09B"/>
        <s v="UETTDRVC31A"/>
        <s v="UETTDRVC32A"/>
        <s v="UETTDRVC21A"/>
        <s v="UETTDRVC34A"/>
        <s v="AHCARB204A  "/>
      </sharedItems>
    </cacheField>
    <cacheField name="Frequency" numFmtId="0">
      <sharedItems containsBlank="1" count="4">
        <s v="X"/>
        <s v="1  Year"/>
        <s v="3  Yearly"/>
        <m u="1"/>
      </sharedItems>
    </cacheField>
    <cacheField name="Mandatory Vs Conditional" numFmtId="0">
      <sharedItems count="4">
        <s v="Mandatory"/>
        <s v="Conditional"/>
        <s v="X"/>
        <s v="Confitional" u="1"/>
      </sharedItems>
    </cacheField>
    <cacheField name="Notes" numFmtId="0">
      <sharedItems count="10" longText="1">
        <s v="1 - Suitably qualified arborist means an arborist who has— _x000a_(a) the qualification of National Certificate Level IV in Horticulture and Arboriculture, including the &quot;Assess Trees&quot; module, or an equivalent qualification; and_x000a_(b) at least 3 years of field experience in assessing trees;_x000a_as per the Electricity Safety (Electric Line Clearance) Regulations 2015"/>
        <s v="X"/>
        <s v="2 - For the training and assessment criteria refer to VESI training and assessment reference material  on the VESI website_x000a_3 - If a worker has successfully completed Provide First Aid (HLTAID003) within the same year then equivalence is given. Note: HLTAID003 has a recommended 3 yearly refresher, therefore Provide cardiopulmonary resuscitation &amp; Provide first aid in an ESI environment shall be completed in the following years_x000a_"/>
        <s v="2 - For the training and assessment criteria refer to VESI training and assessment reference material  on the VESI website"/>
        <s v="2 - For the training and assessment criteria refer to VESI training and assessment reference material  on the VESI website_x000a_4 - Safe to Approach SWER is not a requirement on the CitiPower and Jemena Networks"/>
        <s v="* Following the completion of training apply to Network Operator for Authorisation"/>
        <s v="6 - Operating a chipper/hogger will require initial training in Operate machinery and equipment AHCMOM304A or Operate a mobile chipper/mulcher FPIHAR2206B"/>
        <s v="2 - For the training and assessment criteria refer to VESI training and assessment reference material  on the VESI website_x000a_3 - If a worker has successfully completed Provide First Aid (HLTAID003) within the same year then equivalence is given. Note: HLTAI" u="1"/>
        <s v="2 - For the training and assessment criteria refer to VESI training and assessment reference material  on the VESI website_x000a_3 - If a worker has successfully completed Provide First Aid (HLTAID003) within the same year then equivalence is given. Note: HLTAID003 has a recommended 3 yearly refresher, _x000a_     therefore Provide cardiopulmonary resuscitation &amp; Provide first aid in an ESI environment shall be completed in the following years_x000a_" u="1"/>
        <s v="1 - Suitably qualified arborist means an arborist who has— _x000a_(a) the qualification of National Certificate Level IV in Horticulture and Arboriculture, including the &quot;Assess Trees&quot; module, or an equivalent qualification; and_x000a_(b) at least 3 years of field ex"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9">
  <r>
    <x v="0"/>
    <x v="0"/>
    <x v="0"/>
    <x v="0"/>
    <x v="0"/>
    <x v="0"/>
    <x v="0"/>
  </r>
  <r>
    <x v="0"/>
    <x v="1"/>
    <x v="1"/>
    <x v="0"/>
    <x v="0"/>
    <x v="0"/>
    <x v="1"/>
  </r>
  <r>
    <x v="0"/>
    <x v="1"/>
    <x v="2"/>
    <x v="0"/>
    <x v="0"/>
    <x v="0"/>
    <x v="1"/>
  </r>
  <r>
    <x v="1"/>
    <x v="0"/>
    <x v="3"/>
    <x v="1"/>
    <x v="0"/>
    <x v="0"/>
    <x v="1"/>
  </r>
  <r>
    <x v="1"/>
    <x v="2"/>
    <x v="4"/>
    <x v="2"/>
    <x v="0"/>
    <x v="0"/>
    <x v="1"/>
  </r>
  <r>
    <x v="1"/>
    <x v="2"/>
    <x v="5"/>
    <x v="3"/>
    <x v="0"/>
    <x v="0"/>
    <x v="1"/>
  </r>
  <r>
    <x v="1"/>
    <x v="2"/>
    <x v="6"/>
    <x v="4"/>
    <x v="0"/>
    <x v="0"/>
    <x v="1"/>
  </r>
  <r>
    <x v="1"/>
    <x v="2"/>
    <x v="7"/>
    <x v="5"/>
    <x v="0"/>
    <x v="0"/>
    <x v="1"/>
  </r>
  <r>
    <x v="1"/>
    <x v="2"/>
    <x v="8"/>
    <x v="6"/>
    <x v="0"/>
    <x v="0"/>
    <x v="1"/>
  </r>
  <r>
    <x v="1"/>
    <x v="2"/>
    <x v="9"/>
    <x v="7"/>
    <x v="0"/>
    <x v="0"/>
    <x v="1"/>
  </r>
  <r>
    <x v="1"/>
    <x v="3"/>
    <x v="10"/>
    <x v="8"/>
    <x v="0"/>
    <x v="0"/>
    <x v="1"/>
  </r>
  <r>
    <x v="1"/>
    <x v="3"/>
    <x v="11"/>
    <x v="9"/>
    <x v="0"/>
    <x v="0"/>
    <x v="1"/>
  </r>
  <r>
    <x v="1"/>
    <x v="4"/>
    <x v="12"/>
    <x v="10"/>
    <x v="0"/>
    <x v="0"/>
    <x v="1"/>
  </r>
  <r>
    <x v="1"/>
    <x v="4"/>
    <x v="13"/>
    <x v="11"/>
    <x v="0"/>
    <x v="0"/>
    <x v="1"/>
  </r>
  <r>
    <x v="1"/>
    <x v="5"/>
    <x v="14"/>
    <x v="12"/>
    <x v="1"/>
    <x v="0"/>
    <x v="2"/>
  </r>
  <r>
    <x v="1"/>
    <x v="5"/>
    <x v="15"/>
    <x v="13"/>
    <x v="1"/>
    <x v="0"/>
    <x v="2"/>
  </r>
  <r>
    <x v="1"/>
    <x v="5"/>
    <x v="16"/>
    <x v="0"/>
    <x v="1"/>
    <x v="0"/>
    <x v="3"/>
  </r>
  <r>
    <x v="1"/>
    <x v="5"/>
    <x v="17"/>
    <x v="0"/>
    <x v="2"/>
    <x v="0"/>
    <x v="3"/>
  </r>
  <r>
    <x v="1"/>
    <x v="5"/>
    <x v="18"/>
    <x v="0"/>
    <x v="2"/>
    <x v="0"/>
    <x v="3"/>
  </r>
  <r>
    <x v="1"/>
    <x v="5"/>
    <x v="19"/>
    <x v="0"/>
    <x v="2"/>
    <x v="0"/>
    <x v="3"/>
  </r>
  <r>
    <x v="1"/>
    <x v="1"/>
    <x v="1"/>
    <x v="0"/>
    <x v="0"/>
    <x v="0"/>
    <x v="1"/>
  </r>
  <r>
    <x v="1"/>
    <x v="1"/>
    <x v="2"/>
    <x v="0"/>
    <x v="0"/>
    <x v="0"/>
    <x v="1"/>
  </r>
  <r>
    <x v="1"/>
    <x v="0"/>
    <x v="0"/>
    <x v="0"/>
    <x v="0"/>
    <x v="1"/>
    <x v="1"/>
  </r>
  <r>
    <x v="1"/>
    <x v="4"/>
    <x v="20"/>
    <x v="14"/>
    <x v="0"/>
    <x v="1"/>
    <x v="1"/>
  </r>
  <r>
    <x v="1"/>
    <x v="5"/>
    <x v="21"/>
    <x v="0"/>
    <x v="2"/>
    <x v="1"/>
    <x v="4"/>
  </r>
  <r>
    <x v="1"/>
    <x v="5"/>
    <x v="22"/>
    <x v="15"/>
    <x v="2"/>
    <x v="1"/>
    <x v="3"/>
  </r>
  <r>
    <x v="1"/>
    <x v="5"/>
    <x v="23"/>
    <x v="16"/>
    <x v="2"/>
    <x v="1"/>
    <x v="3"/>
  </r>
  <r>
    <x v="1"/>
    <x v="6"/>
    <x v="24"/>
    <x v="0"/>
    <x v="2"/>
    <x v="1"/>
    <x v="5"/>
  </r>
  <r>
    <x v="2"/>
    <x v="4"/>
    <x v="12"/>
    <x v="10"/>
    <x v="0"/>
    <x v="0"/>
    <x v="1"/>
  </r>
  <r>
    <x v="2"/>
    <x v="4"/>
    <x v="13"/>
    <x v="11"/>
    <x v="0"/>
    <x v="0"/>
    <x v="1"/>
  </r>
  <r>
    <x v="2"/>
    <x v="5"/>
    <x v="14"/>
    <x v="12"/>
    <x v="1"/>
    <x v="0"/>
    <x v="2"/>
  </r>
  <r>
    <x v="2"/>
    <x v="5"/>
    <x v="15"/>
    <x v="13"/>
    <x v="1"/>
    <x v="0"/>
    <x v="2"/>
  </r>
  <r>
    <x v="2"/>
    <x v="5"/>
    <x v="16"/>
    <x v="0"/>
    <x v="1"/>
    <x v="0"/>
    <x v="3"/>
  </r>
  <r>
    <x v="2"/>
    <x v="5"/>
    <x v="17"/>
    <x v="0"/>
    <x v="2"/>
    <x v="0"/>
    <x v="3"/>
  </r>
  <r>
    <x v="2"/>
    <x v="5"/>
    <x v="18"/>
    <x v="0"/>
    <x v="2"/>
    <x v="0"/>
    <x v="3"/>
  </r>
  <r>
    <x v="2"/>
    <x v="5"/>
    <x v="19"/>
    <x v="0"/>
    <x v="2"/>
    <x v="0"/>
    <x v="3"/>
  </r>
  <r>
    <x v="2"/>
    <x v="1"/>
    <x v="1"/>
    <x v="0"/>
    <x v="0"/>
    <x v="0"/>
    <x v="1"/>
  </r>
  <r>
    <x v="2"/>
    <x v="1"/>
    <x v="2"/>
    <x v="0"/>
    <x v="0"/>
    <x v="0"/>
    <x v="1"/>
  </r>
  <r>
    <x v="2"/>
    <x v="2"/>
    <x v="4"/>
    <x v="2"/>
    <x v="0"/>
    <x v="1"/>
    <x v="1"/>
  </r>
  <r>
    <x v="2"/>
    <x v="2"/>
    <x v="5"/>
    <x v="3"/>
    <x v="0"/>
    <x v="1"/>
    <x v="1"/>
  </r>
  <r>
    <x v="2"/>
    <x v="2"/>
    <x v="6"/>
    <x v="4"/>
    <x v="0"/>
    <x v="1"/>
    <x v="1"/>
  </r>
  <r>
    <x v="2"/>
    <x v="2"/>
    <x v="7"/>
    <x v="5"/>
    <x v="0"/>
    <x v="1"/>
    <x v="1"/>
  </r>
  <r>
    <x v="2"/>
    <x v="2"/>
    <x v="8"/>
    <x v="6"/>
    <x v="0"/>
    <x v="1"/>
    <x v="1"/>
  </r>
  <r>
    <x v="2"/>
    <x v="2"/>
    <x v="9"/>
    <x v="7"/>
    <x v="0"/>
    <x v="1"/>
    <x v="1"/>
  </r>
  <r>
    <x v="2"/>
    <x v="3"/>
    <x v="10"/>
    <x v="8"/>
    <x v="0"/>
    <x v="1"/>
    <x v="1"/>
  </r>
  <r>
    <x v="2"/>
    <x v="3"/>
    <x v="11"/>
    <x v="9"/>
    <x v="0"/>
    <x v="1"/>
    <x v="1"/>
  </r>
  <r>
    <x v="2"/>
    <x v="4"/>
    <x v="20"/>
    <x v="14"/>
    <x v="0"/>
    <x v="1"/>
    <x v="1"/>
  </r>
  <r>
    <x v="2"/>
    <x v="5"/>
    <x v="21"/>
    <x v="0"/>
    <x v="2"/>
    <x v="1"/>
    <x v="4"/>
  </r>
  <r>
    <x v="2"/>
    <x v="5"/>
    <x v="22"/>
    <x v="15"/>
    <x v="2"/>
    <x v="1"/>
    <x v="3"/>
  </r>
  <r>
    <x v="2"/>
    <x v="5"/>
    <x v="23"/>
    <x v="16"/>
    <x v="2"/>
    <x v="1"/>
    <x v="3"/>
  </r>
  <r>
    <x v="2"/>
    <x v="6"/>
    <x v="24"/>
    <x v="0"/>
    <x v="2"/>
    <x v="1"/>
    <x v="5"/>
  </r>
  <r>
    <x v="3"/>
    <x v="0"/>
    <x v="3"/>
    <x v="1"/>
    <x v="0"/>
    <x v="0"/>
    <x v="1"/>
  </r>
  <r>
    <x v="3"/>
    <x v="7"/>
    <x v="25"/>
    <x v="0"/>
    <x v="0"/>
    <x v="0"/>
    <x v="1"/>
  </r>
  <r>
    <x v="3"/>
    <x v="2"/>
    <x v="4"/>
    <x v="2"/>
    <x v="0"/>
    <x v="0"/>
    <x v="1"/>
  </r>
  <r>
    <x v="3"/>
    <x v="2"/>
    <x v="5"/>
    <x v="3"/>
    <x v="0"/>
    <x v="0"/>
    <x v="1"/>
  </r>
  <r>
    <x v="3"/>
    <x v="2"/>
    <x v="6"/>
    <x v="4"/>
    <x v="0"/>
    <x v="0"/>
    <x v="1"/>
  </r>
  <r>
    <x v="3"/>
    <x v="2"/>
    <x v="7"/>
    <x v="5"/>
    <x v="0"/>
    <x v="0"/>
    <x v="1"/>
  </r>
  <r>
    <x v="3"/>
    <x v="2"/>
    <x v="8"/>
    <x v="6"/>
    <x v="0"/>
    <x v="0"/>
    <x v="1"/>
  </r>
  <r>
    <x v="3"/>
    <x v="2"/>
    <x v="9"/>
    <x v="7"/>
    <x v="0"/>
    <x v="0"/>
    <x v="1"/>
  </r>
  <r>
    <x v="3"/>
    <x v="3"/>
    <x v="26"/>
    <x v="17"/>
    <x v="0"/>
    <x v="0"/>
    <x v="1"/>
  </r>
  <r>
    <x v="3"/>
    <x v="3"/>
    <x v="27"/>
    <x v="18"/>
    <x v="0"/>
    <x v="0"/>
    <x v="1"/>
  </r>
  <r>
    <x v="3"/>
    <x v="3"/>
    <x v="28"/>
    <x v="19"/>
    <x v="0"/>
    <x v="0"/>
    <x v="1"/>
  </r>
  <r>
    <x v="3"/>
    <x v="4"/>
    <x v="12"/>
    <x v="10"/>
    <x v="0"/>
    <x v="0"/>
    <x v="1"/>
  </r>
  <r>
    <x v="3"/>
    <x v="4"/>
    <x v="13"/>
    <x v="11"/>
    <x v="0"/>
    <x v="0"/>
    <x v="1"/>
  </r>
  <r>
    <x v="3"/>
    <x v="5"/>
    <x v="14"/>
    <x v="12"/>
    <x v="1"/>
    <x v="0"/>
    <x v="2"/>
  </r>
  <r>
    <x v="3"/>
    <x v="5"/>
    <x v="29"/>
    <x v="20"/>
    <x v="1"/>
    <x v="0"/>
    <x v="3"/>
  </r>
  <r>
    <x v="3"/>
    <x v="5"/>
    <x v="30"/>
    <x v="21"/>
    <x v="1"/>
    <x v="0"/>
    <x v="3"/>
  </r>
  <r>
    <x v="3"/>
    <x v="5"/>
    <x v="15"/>
    <x v="13"/>
    <x v="1"/>
    <x v="0"/>
    <x v="2"/>
  </r>
  <r>
    <x v="3"/>
    <x v="5"/>
    <x v="16"/>
    <x v="0"/>
    <x v="1"/>
    <x v="0"/>
    <x v="3"/>
  </r>
  <r>
    <x v="3"/>
    <x v="5"/>
    <x v="17"/>
    <x v="0"/>
    <x v="2"/>
    <x v="0"/>
    <x v="3"/>
  </r>
  <r>
    <x v="3"/>
    <x v="5"/>
    <x v="22"/>
    <x v="15"/>
    <x v="2"/>
    <x v="0"/>
    <x v="3"/>
  </r>
  <r>
    <x v="3"/>
    <x v="5"/>
    <x v="23"/>
    <x v="16"/>
    <x v="2"/>
    <x v="0"/>
    <x v="3"/>
  </r>
  <r>
    <x v="3"/>
    <x v="5"/>
    <x v="18"/>
    <x v="0"/>
    <x v="2"/>
    <x v="0"/>
    <x v="3"/>
  </r>
  <r>
    <x v="3"/>
    <x v="5"/>
    <x v="19"/>
    <x v="0"/>
    <x v="2"/>
    <x v="0"/>
    <x v="3"/>
  </r>
  <r>
    <x v="3"/>
    <x v="1"/>
    <x v="1"/>
    <x v="0"/>
    <x v="0"/>
    <x v="0"/>
    <x v="1"/>
  </r>
  <r>
    <x v="3"/>
    <x v="1"/>
    <x v="2"/>
    <x v="0"/>
    <x v="0"/>
    <x v="0"/>
    <x v="1"/>
  </r>
  <r>
    <x v="3"/>
    <x v="3"/>
    <x v="31"/>
    <x v="22"/>
    <x v="0"/>
    <x v="1"/>
    <x v="1"/>
  </r>
  <r>
    <x v="3"/>
    <x v="3"/>
    <x v="32"/>
    <x v="23"/>
    <x v="0"/>
    <x v="1"/>
    <x v="1"/>
  </r>
  <r>
    <x v="3"/>
    <x v="3"/>
    <x v="33"/>
    <x v="24"/>
    <x v="0"/>
    <x v="1"/>
    <x v="1"/>
  </r>
  <r>
    <x v="3"/>
    <x v="3"/>
    <x v="11"/>
    <x v="9"/>
    <x v="0"/>
    <x v="1"/>
    <x v="1"/>
  </r>
  <r>
    <x v="3"/>
    <x v="3"/>
    <x v="34"/>
    <x v="25"/>
    <x v="0"/>
    <x v="1"/>
    <x v="1"/>
  </r>
  <r>
    <x v="3"/>
    <x v="4"/>
    <x v="20"/>
    <x v="14"/>
    <x v="2"/>
    <x v="1"/>
    <x v="1"/>
  </r>
  <r>
    <x v="3"/>
    <x v="5"/>
    <x v="21"/>
    <x v="0"/>
    <x v="2"/>
    <x v="1"/>
    <x v="4"/>
  </r>
  <r>
    <x v="3"/>
    <x v="6"/>
    <x v="35"/>
    <x v="26"/>
    <x v="2"/>
    <x v="1"/>
    <x v="5"/>
  </r>
  <r>
    <x v="3"/>
    <x v="6"/>
    <x v="36"/>
    <x v="0"/>
    <x v="0"/>
    <x v="1"/>
    <x v="5"/>
  </r>
  <r>
    <x v="4"/>
    <x v="4"/>
    <x v="12"/>
    <x v="10"/>
    <x v="0"/>
    <x v="0"/>
    <x v="1"/>
  </r>
  <r>
    <x v="4"/>
    <x v="4"/>
    <x v="13"/>
    <x v="11"/>
    <x v="0"/>
    <x v="0"/>
    <x v="1"/>
  </r>
  <r>
    <x v="4"/>
    <x v="5"/>
    <x v="14"/>
    <x v="12"/>
    <x v="1"/>
    <x v="0"/>
    <x v="2"/>
  </r>
  <r>
    <x v="4"/>
    <x v="5"/>
    <x v="15"/>
    <x v="13"/>
    <x v="1"/>
    <x v="0"/>
    <x v="2"/>
  </r>
  <r>
    <x v="4"/>
    <x v="5"/>
    <x v="16"/>
    <x v="0"/>
    <x v="1"/>
    <x v="0"/>
    <x v="3"/>
  </r>
  <r>
    <x v="4"/>
    <x v="5"/>
    <x v="17"/>
    <x v="0"/>
    <x v="2"/>
    <x v="0"/>
    <x v="3"/>
  </r>
  <r>
    <x v="4"/>
    <x v="5"/>
    <x v="22"/>
    <x v="15"/>
    <x v="2"/>
    <x v="0"/>
    <x v="3"/>
  </r>
  <r>
    <x v="4"/>
    <x v="5"/>
    <x v="23"/>
    <x v="16"/>
    <x v="2"/>
    <x v="0"/>
    <x v="3"/>
  </r>
  <r>
    <x v="4"/>
    <x v="5"/>
    <x v="18"/>
    <x v="0"/>
    <x v="2"/>
    <x v="0"/>
    <x v="3"/>
  </r>
  <r>
    <x v="4"/>
    <x v="5"/>
    <x v="19"/>
    <x v="0"/>
    <x v="2"/>
    <x v="0"/>
    <x v="3"/>
  </r>
  <r>
    <x v="4"/>
    <x v="1"/>
    <x v="1"/>
    <x v="0"/>
    <x v="0"/>
    <x v="0"/>
    <x v="1"/>
  </r>
  <r>
    <x v="4"/>
    <x v="1"/>
    <x v="2"/>
    <x v="0"/>
    <x v="0"/>
    <x v="0"/>
    <x v="1"/>
  </r>
  <r>
    <x v="4"/>
    <x v="7"/>
    <x v="25"/>
    <x v="0"/>
    <x v="0"/>
    <x v="1"/>
    <x v="1"/>
  </r>
  <r>
    <x v="4"/>
    <x v="3"/>
    <x v="26"/>
    <x v="17"/>
    <x v="0"/>
    <x v="1"/>
    <x v="1"/>
  </r>
  <r>
    <x v="4"/>
    <x v="3"/>
    <x v="27"/>
    <x v="18"/>
    <x v="0"/>
    <x v="1"/>
    <x v="1"/>
  </r>
  <r>
    <x v="4"/>
    <x v="3"/>
    <x v="31"/>
    <x v="22"/>
    <x v="0"/>
    <x v="1"/>
    <x v="1"/>
  </r>
  <r>
    <x v="4"/>
    <x v="3"/>
    <x v="32"/>
    <x v="23"/>
    <x v="0"/>
    <x v="1"/>
    <x v="1"/>
  </r>
  <r>
    <x v="4"/>
    <x v="3"/>
    <x v="33"/>
    <x v="24"/>
    <x v="0"/>
    <x v="1"/>
    <x v="1"/>
  </r>
  <r>
    <x v="4"/>
    <x v="3"/>
    <x v="11"/>
    <x v="9"/>
    <x v="0"/>
    <x v="1"/>
    <x v="1"/>
  </r>
  <r>
    <x v="4"/>
    <x v="3"/>
    <x v="34"/>
    <x v="25"/>
    <x v="0"/>
    <x v="1"/>
    <x v="1"/>
  </r>
  <r>
    <x v="4"/>
    <x v="3"/>
    <x v="28"/>
    <x v="19"/>
    <x v="0"/>
    <x v="1"/>
    <x v="1"/>
  </r>
  <r>
    <x v="4"/>
    <x v="4"/>
    <x v="20"/>
    <x v="14"/>
    <x v="0"/>
    <x v="1"/>
    <x v="1"/>
  </r>
  <r>
    <x v="4"/>
    <x v="5"/>
    <x v="29"/>
    <x v="20"/>
    <x v="1"/>
    <x v="1"/>
    <x v="3"/>
  </r>
  <r>
    <x v="4"/>
    <x v="5"/>
    <x v="30"/>
    <x v="21"/>
    <x v="1"/>
    <x v="1"/>
    <x v="3"/>
  </r>
  <r>
    <x v="4"/>
    <x v="5"/>
    <x v="21"/>
    <x v="0"/>
    <x v="2"/>
    <x v="1"/>
    <x v="4"/>
  </r>
  <r>
    <x v="5"/>
    <x v="4"/>
    <x v="12"/>
    <x v="10"/>
    <x v="0"/>
    <x v="0"/>
    <x v="1"/>
  </r>
  <r>
    <x v="5"/>
    <x v="4"/>
    <x v="13"/>
    <x v="11"/>
    <x v="0"/>
    <x v="0"/>
    <x v="1"/>
  </r>
  <r>
    <x v="5"/>
    <x v="5"/>
    <x v="14"/>
    <x v="12"/>
    <x v="1"/>
    <x v="0"/>
    <x v="2"/>
  </r>
  <r>
    <x v="5"/>
    <x v="5"/>
    <x v="15"/>
    <x v="13"/>
    <x v="1"/>
    <x v="0"/>
    <x v="2"/>
  </r>
  <r>
    <x v="5"/>
    <x v="5"/>
    <x v="17"/>
    <x v="0"/>
    <x v="2"/>
    <x v="0"/>
    <x v="3"/>
  </r>
  <r>
    <x v="5"/>
    <x v="5"/>
    <x v="22"/>
    <x v="15"/>
    <x v="2"/>
    <x v="0"/>
    <x v="3"/>
  </r>
  <r>
    <x v="5"/>
    <x v="5"/>
    <x v="23"/>
    <x v="16"/>
    <x v="2"/>
    <x v="0"/>
    <x v="3"/>
  </r>
  <r>
    <x v="5"/>
    <x v="5"/>
    <x v="18"/>
    <x v="0"/>
    <x v="2"/>
    <x v="0"/>
    <x v="3"/>
  </r>
  <r>
    <x v="5"/>
    <x v="5"/>
    <x v="19"/>
    <x v="0"/>
    <x v="2"/>
    <x v="0"/>
    <x v="3"/>
  </r>
  <r>
    <x v="5"/>
    <x v="1"/>
    <x v="1"/>
    <x v="0"/>
    <x v="0"/>
    <x v="0"/>
    <x v="1"/>
  </r>
  <r>
    <x v="5"/>
    <x v="1"/>
    <x v="2"/>
    <x v="0"/>
    <x v="0"/>
    <x v="0"/>
    <x v="1"/>
  </r>
  <r>
    <x v="5"/>
    <x v="0"/>
    <x v="3"/>
    <x v="1"/>
    <x v="0"/>
    <x v="1"/>
    <x v="1"/>
  </r>
  <r>
    <x v="5"/>
    <x v="3"/>
    <x v="37"/>
    <x v="27"/>
    <x v="0"/>
    <x v="1"/>
    <x v="1"/>
  </r>
  <r>
    <x v="5"/>
    <x v="3"/>
    <x v="31"/>
    <x v="22"/>
    <x v="0"/>
    <x v="1"/>
    <x v="1"/>
  </r>
  <r>
    <x v="5"/>
    <x v="3"/>
    <x v="32"/>
    <x v="23"/>
    <x v="0"/>
    <x v="1"/>
    <x v="1"/>
  </r>
  <r>
    <x v="5"/>
    <x v="4"/>
    <x v="20"/>
    <x v="14"/>
    <x v="0"/>
    <x v="1"/>
    <x v="1"/>
  </r>
  <r>
    <x v="5"/>
    <x v="5"/>
    <x v="16"/>
    <x v="0"/>
    <x v="1"/>
    <x v="1"/>
    <x v="3"/>
  </r>
  <r>
    <x v="5"/>
    <x v="5"/>
    <x v="21"/>
    <x v="0"/>
    <x v="2"/>
    <x v="1"/>
    <x v="4"/>
  </r>
  <r>
    <x v="5"/>
    <x v="3"/>
    <x v="33"/>
    <x v="24"/>
    <x v="0"/>
    <x v="1"/>
    <x v="6"/>
  </r>
  <r>
    <x v="5"/>
    <x v="3"/>
    <x v="34"/>
    <x v="25"/>
    <x v="0"/>
    <x v="1"/>
    <x v="6"/>
  </r>
  <r>
    <x v="6"/>
    <x v="0"/>
    <x v="3"/>
    <x v="1"/>
    <x v="0"/>
    <x v="0"/>
    <x v="1"/>
  </r>
  <r>
    <x v="6"/>
    <x v="2"/>
    <x v="4"/>
    <x v="2"/>
    <x v="0"/>
    <x v="0"/>
    <x v="1"/>
  </r>
  <r>
    <x v="6"/>
    <x v="2"/>
    <x v="5"/>
    <x v="3"/>
    <x v="0"/>
    <x v="0"/>
    <x v="1"/>
  </r>
  <r>
    <x v="6"/>
    <x v="2"/>
    <x v="6"/>
    <x v="4"/>
    <x v="0"/>
    <x v="0"/>
    <x v="1"/>
  </r>
  <r>
    <x v="6"/>
    <x v="2"/>
    <x v="7"/>
    <x v="5"/>
    <x v="0"/>
    <x v="0"/>
    <x v="1"/>
  </r>
  <r>
    <x v="6"/>
    <x v="2"/>
    <x v="8"/>
    <x v="6"/>
    <x v="0"/>
    <x v="0"/>
    <x v="1"/>
  </r>
  <r>
    <x v="6"/>
    <x v="2"/>
    <x v="9"/>
    <x v="7"/>
    <x v="0"/>
    <x v="0"/>
    <x v="1"/>
  </r>
  <r>
    <x v="6"/>
    <x v="3"/>
    <x v="38"/>
    <x v="28"/>
    <x v="0"/>
    <x v="0"/>
    <x v="1"/>
  </r>
  <r>
    <x v="6"/>
    <x v="3"/>
    <x v="27"/>
    <x v="18"/>
    <x v="0"/>
    <x v="0"/>
    <x v="1"/>
  </r>
  <r>
    <x v="6"/>
    <x v="3"/>
    <x v="33"/>
    <x v="24"/>
    <x v="0"/>
    <x v="0"/>
    <x v="1"/>
  </r>
  <r>
    <x v="6"/>
    <x v="4"/>
    <x v="12"/>
    <x v="10"/>
    <x v="0"/>
    <x v="0"/>
    <x v="1"/>
  </r>
  <r>
    <x v="6"/>
    <x v="4"/>
    <x v="13"/>
    <x v="11"/>
    <x v="0"/>
    <x v="0"/>
    <x v="1"/>
  </r>
  <r>
    <x v="6"/>
    <x v="5"/>
    <x v="14"/>
    <x v="12"/>
    <x v="1"/>
    <x v="0"/>
    <x v="2"/>
  </r>
  <r>
    <x v="6"/>
    <x v="5"/>
    <x v="15"/>
    <x v="13"/>
    <x v="1"/>
    <x v="0"/>
    <x v="2"/>
  </r>
  <r>
    <x v="6"/>
    <x v="5"/>
    <x v="16"/>
    <x v="0"/>
    <x v="1"/>
    <x v="0"/>
    <x v="3"/>
  </r>
  <r>
    <x v="6"/>
    <x v="5"/>
    <x v="17"/>
    <x v="0"/>
    <x v="2"/>
    <x v="0"/>
    <x v="3"/>
  </r>
  <r>
    <x v="6"/>
    <x v="5"/>
    <x v="22"/>
    <x v="15"/>
    <x v="2"/>
    <x v="0"/>
    <x v="3"/>
  </r>
  <r>
    <x v="6"/>
    <x v="5"/>
    <x v="23"/>
    <x v="16"/>
    <x v="2"/>
    <x v="0"/>
    <x v="3"/>
  </r>
  <r>
    <x v="6"/>
    <x v="5"/>
    <x v="18"/>
    <x v="0"/>
    <x v="2"/>
    <x v="0"/>
    <x v="3"/>
  </r>
  <r>
    <x v="6"/>
    <x v="5"/>
    <x v="19"/>
    <x v="0"/>
    <x v="2"/>
    <x v="0"/>
    <x v="3"/>
  </r>
  <r>
    <x v="6"/>
    <x v="1"/>
    <x v="1"/>
    <x v="0"/>
    <x v="0"/>
    <x v="0"/>
    <x v="1"/>
  </r>
  <r>
    <x v="6"/>
    <x v="1"/>
    <x v="2"/>
    <x v="0"/>
    <x v="0"/>
    <x v="0"/>
    <x v="1"/>
  </r>
  <r>
    <x v="6"/>
    <x v="3"/>
    <x v="37"/>
    <x v="27"/>
    <x v="0"/>
    <x v="1"/>
    <x v="1"/>
  </r>
  <r>
    <x v="6"/>
    <x v="3"/>
    <x v="31"/>
    <x v="22"/>
    <x v="0"/>
    <x v="1"/>
    <x v="1"/>
  </r>
  <r>
    <x v="6"/>
    <x v="3"/>
    <x v="32"/>
    <x v="23"/>
    <x v="0"/>
    <x v="1"/>
    <x v="1"/>
  </r>
  <r>
    <x v="6"/>
    <x v="3"/>
    <x v="11"/>
    <x v="9"/>
    <x v="0"/>
    <x v="1"/>
    <x v="1"/>
  </r>
  <r>
    <x v="6"/>
    <x v="3"/>
    <x v="34"/>
    <x v="25"/>
    <x v="0"/>
    <x v="1"/>
    <x v="1"/>
  </r>
  <r>
    <x v="6"/>
    <x v="4"/>
    <x v="20"/>
    <x v="14"/>
    <x v="0"/>
    <x v="1"/>
    <x v="1"/>
  </r>
  <r>
    <x v="6"/>
    <x v="5"/>
    <x v="21"/>
    <x v="0"/>
    <x v="2"/>
    <x v="1"/>
    <x v="4"/>
  </r>
  <r>
    <x v="7"/>
    <x v="4"/>
    <x v="12"/>
    <x v="10"/>
    <x v="0"/>
    <x v="0"/>
    <x v="1"/>
  </r>
  <r>
    <x v="7"/>
    <x v="4"/>
    <x v="13"/>
    <x v="11"/>
    <x v="0"/>
    <x v="0"/>
    <x v="1"/>
  </r>
  <r>
    <x v="7"/>
    <x v="5"/>
    <x v="14"/>
    <x v="12"/>
    <x v="1"/>
    <x v="0"/>
    <x v="2"/>
  </r>
  <r>
    <x v="7"/>
    <x v="5"/>
    <x v="15"/>
    <x v="13"/>
    <x v="1"/>
    <x v="0"/>
    <x v="2"/>
  </r>
  <r>
    <x v="7"/>
    <x v="5"/>
    <x v="16"/>
    <x v="0"/>
    <x v="1"/>
    <x v="0"/>
    <x v="3"/>
  </r>
  <r>
    <x v="7"/>
    <x v="5"/>
    <x v="17"/>
    <x v="0"/>
    <x v="2"/>
    <x v="0"/>
    <x v="3"/>
  </r>
  <r>
    <x v="7"/>
    <x v="5"/>
    <x v="22"/>
    <x v="15"/>
    <x v="2"/>
    <x v="0"/>
    <x v="3"/>
  </r>
  <r>
    <x v="7"/>
    <x v="5"/>
    <x v="23"/>
    <x v="16"/>
    <x v="2"/>
    <x v="0"/>
    <x v="3"/>
  </r>
  <r>
    <x v="7"/>
    <x v="5"/>
    <x v="18"/>
    <x v="0"/>
    <x v="2"/>
    <x v="0"/>
    <x v="3"/>
  </r>
  <r>
    <x v="7"/>
    <x v="5"/>
    <x v="19"/>
    <x v="0"/>
    <x v="2"/>
    <x v="0"/>
    <x v="3"/>
  </r>
  <r>
    <x v="7"/>
    <x v="1"/>
    <x v="1"/>
    <x v="0"/>
    <x v="0"/>
    <x v="0"/>
    <x v="1"/>
  </r>
  <r>
    <x v="7"/>
    <x v="1"/>
    <x v="2"/>
    <x v="0"/>
    <x v="0"/>
    <x v="0"/>
    <x v="1"/>
  </r>
  <r>
    <x v="7"/>
    <x v="3"/>
    <x v="37"/>
    <x v="27"/>
    <x v="0"/>
    <x v="1"/>
    <x v="1"/>
  </r>
  <r>
    <x v="7"/>
    <x v="3"/>
    <x v="38"/>
    <x v="28"/>
    <x v="0"/>
    <x v="1"/>
    <x v="1"/>
  </r>
  <r>
    <x v="7"/>
    <x v="3"/>
    <x v="27"/>
    <x v="18"/>
    <x v="0"/>
    <x v="1"/>
    <x v="1"/>
  </r>
  <r>
    <x v="7"/>
    <x v="3"/>
    <x v="31"/>
    <x v="22"/>
    <x v="0"/>
    <x v="1"/>
    <x v="1"/>
  </r>
  <r>
    <x v="7"/>
    <x v="3"/>
    <x v="32"/>
    <x v="23"/>
    <x v="0"/>
    <x v="1"/>
    <x v="1"/>
  </r>
  <r>
    <x v="7"/>
    <x v="3"/>
    <x v="33"/>
    <x v="24"/>
    <x v="0"/>
    <x v="1"/>
    <x v="1"/>
  </r>
  <r>
    <x v="7"/>
    <x v="3"/>
    <x v="11"/>
    <x v="9"/>
    <x v="0"/>
    <x v="1"/>
    <x v="1"/>
  </r>
  <r>
    <x v="7"/>
    <x v="3"/>
    <x v="34"/>
    <x v="25"/>
    <x v="0"/>
    <x v="1"/>
    <x v="1"/>
  </r>
  <r>
    <x v="7"/>
    <x v="4"/>
    <x v="20"/>
    <x v="14"/>
    <x v="0"/>
    <x v="1"/>
    <x v="1"/>
  </r>
  <r>
    <x v="7"/>
    <x v="5"/>
    <x v="21"/>
    <x v="0"/>
    <x v="2"/>
    <x v="1"/>
    <x v="4"/>
  </r>
  <r>
    <x v="8"/>
    <x v="0"/>
    <x v="3"/>
    <x v="1"/>
    <x v="0"/>
    <x v="0"/>
    <x v="1"/>
  </r>
  <r>
    <x v="8"/>
    <x v="2"/>
    <x v="4"/>
    <x v="2"/>
    <x v="0"/>
    <x v="0"/>
    <x v="1"/>
  </r>
  <r>
    <x v="8"/>
    <x v="2"/>
    <x v="5"/>
    <x v="3"/>
    <x v="0"/>
    <x v="0"/>
    <x v="1"/>
  </r>
  <r>
    <x v="8"/>
    <x v="2"/>
    <x v="6"/>
    <x v="4"/>
    <x v="0"/>
    <x v="0"/>
    <x v="1"/>
  </r>
  <r>
    <x v="8"/>
    <x v="2"/>
    <x v="7"/>
    <x v="5"/>
    <x v="0"/>
    <x v="0"/>
    <x v="1"/>
  </r>
  <r>
    <x v="8"/>
    <x v="2"/>
    <x v="8"/>
    <x v="6"/>
    <x v="0"/>
    <x v="0"/>
    <x v="1"/>
  </r>
  <r>
    <x v="8"/>
    <x v="2"/>
    <x v="9"/>
    <x v="7"/>
    <x v="0"/>
    <x v="0"/>
    <x v="1"/>
  </r>
  <r>
    <x v="8"/>
    <x v="3"/>
    <x v="39"/>
    <x v="29"/>
    <x v="0"/>
    <x v="0"/>
    <x v="1"/>
  </r>
  <r>
    <x v="8"/>
    <x v="3"/>
    <x v="27"/>
    <x v="18"/>
    <x v="0"/>
    <x v="0"/>
    <x v="1"/>
  </r>
  <r>
    <x v="8"/>
    <x v="3"/>
    <x v="40"/>
    <x v="30"/>
    <x v="0"/>
    <x v="0"/>
    <x v="1"/>
  </r>
  <r>
    <x v="8"/>
    <x v="3"/>
    <x v="41"/>
    <x v="31"/>
    <x v="0"/>
    <x v="0"/>
    <x v="1"/>
  </r>
  <r>
    <x v="8"/>
    <x v="4"/>
    <x v="12"/>
    <x v="10"/>
    <x v="0"/>
    <x v="0"/>
    <x v="1"/>
  </r>
  <r>
    <x v="8"/>
    <x v="4"/>
    <x v="13"/>
    <x v="11"/>
    <x v="0"/>
    <x v="0"/>
    <x v="1"/>
  </r>
  <r>
    <x v="8"/>
    <x v="5"/>
    <x v="14"/>
    <x v="12"/>
    <x v="1"/>
    <x v="0"/>
    <x v="2"/>
  </r>
  <r>
    <x v="8"/>
    <x v="5"/>
    <x v="15"/>
    <x v="13"/>
    <x v="1"/>
    <x v="0"/>
    <x v="2"/>
  </r>
  <r>
    <x v="8"/>
    <x v="5"/>
    <x v="16"/>
    <x v="0"/>
    <x v="1"/>
    <x v="0"/>
    <x v="3"/>
  </r>
  <r>
    <x v="8"/>
    <x v="5"/>
    <x v="40"/>
    <x v="30"/>
    <x v="1"/>
    <x v="0"/>
    <x v="3"/>
  </r>
  <r>
    <x v="8"/>
    <x v="5"/>
    <x v="17"/>
    <x v="0"/>
    <x v="2"/>
    <x v="0"/>
    <x v="3"/>
  </r>
  <r>
    <x v="8"/>
    <x v="5"/>
    <x v="22"/>
    <x v="15"/>
    <x v="2"/>
    <x v="0"/>
    <x v="3"/>
  </r>
  <r>
    <x v="8"/>
    <x v="5"/>
    <x v="23"/>
    <x v="16"/>
    <x v="2"/>
    <x v="0"/>
    <x v="3"/>
  </r>
  <r>
    <x v="8"/>
    <x v="5"/>
    <x v="18"/>
    <x v="0"/>
    <x v="2"/>
    <x v="0"/>
    <x v="3"/>
  </r>
  <r>
    <x v="8"/>
    <x v="5"/>
    <x v="19"/>
    <x v="0"/>
    <x v="2"/>
    <x v="0"/>
    <x v="3"/>
  </r>
  <r>
    <x v="8"/>
    <x v="1"/>
    <x v="1"/>
    <x v="0"/>
    <x v="0"/>
    <x v="0"/>
    <x v="1"/>
  </r>
  <r>
    <x v="8"/>
    <x v="1"/>
    <x v="2"/>
    <x v="0"/>
    <x v="0"/>
    <x v="0"/>
    <x v="1"/>
  </r>
  <r>
    <x v="8"/>
    <x v="3"/>
    <x v="32"/>
    <x v="23"/>
    <x v="0"/>
    <x v="1"/>
    <x v="1"/>
  </r>
  <r>
    <x v="8"/>
    <x v="3"/>
    <x v="33"/>
    <x v="24"/>
    <x v="0"/>
    <x v="1"/>
    <x v="1"/>
  </r>
  <r>
    <x v="8"/>
    <x v="3"/>
    <x v="11"/>
    <x v="9"/>
    <x v="0"/>
    <x v="1"/>
    <x v="1"/>
  </r>
  <r>
    <x v="8"/>
    <x v="3"/>
    <x v="34"/>
    <x v="25"/>
    <x v="0"/>
    <x v="1"/>
    <x v="1"/>
  </r>
  <r>
    <x v="8"/>
    <x v="4"/>
    <x v="20"/>
    <x v="14"/>
    <x v="0"/>
    <x v="1"/>
    <x v="1"/>
  </r>
  <r>
    <x v="8"/>
    <x v="5"/>
    <x v="21"/>
    <x v="0"/>
    <x v="2"/>
    <x v="1"/>
    <x v="4"/>
  </r>
  <r>
    <x v="9"/>
    <x v="4"/>
    <x v="12"/>
    <x v="10"/>
    <x v="0"/>
    <x v="0"/>
    <x v="1"/>
  </r>
  <r>
    <x v="9"/>
    <x v="4"/>
    <x v="13"/>
    <x v="11"/>
    <x v="0"/>
    <x v="0"/>
    <x v="1"/>
  </r>
  <r>
    <x v="9"/>
    <x v="5"/>
    <x v="14"/>
    <x v="12"/>
    <x v="1"/>
    <x v="0"/>
    <x v="2"/>
  </r>
  <r>
    <x v="9"/>
    <x v="5"/>
    <x v="15"/>
    <x v="13"/>
    <x v="1"/>
    <x v="0"/>
    <x v="2"/>
  </r>
  <r>
    <x v="9"/>
    <x v="5"/>
    <x v="16"/>
    <x v="0"/>
    <x v="1"/>
    <x v="0"/>
    <x v="3"/>
  </r>
  <r>
    <x v="9"/>
    <x v="5"/>
    <x v="17"/>
    <x v="0"/>
    <x v="2"/>
    <x v="0"/>
    <x v="3"/>
  </r>
  <r>
    <x v="9"/>
    <x v="5"/>
    <x v="22"/>
    <x v="15"/>
    <x v="2"/>
    <x v="0"/>
    <x v="3"/>
  </r>
  <r>
    <x v="9"/>
    <x v="5"/>
    <x v="23"/>
    <x v="16"/>
    <x v="2"/>
    <x v="0"/>
    <x v="3"/>
  </r>
  <r>
    <x v="9"/>
    <x v="5"/>
    <x v="18"/>
    <x v="0"/>
    <x v="2"/>
    <x v="0"/>
    <x v="3"/>
  </r>
  <r>
    <x v="9"/>
    <x v="5"/>
    <x v="19"/>
    <x v="0"/>
    <x v="2"/>
    <x v="0"/>
    <x v="3"/>
  </r>
  <r>
    <x v="9"/>
    <x v="1"/>
    <x v="1"/>
    <x v="0"/>
    <x v="0"/>
    <x v="0"/>
    <x v="1"/>
  </r>
  <r>
    <x v="9"/>
    <x v="1"/>
    <x v="2"/>
    <x v="0"/>
    <x v="0"/>
    <x v="0"/>
    <x v="1"/>
  </r>
  <r>
    <x v="9"/>
    <x v="2"/>
    <x v="4"/>
    <x v="2"/>
    <x v="0"/>
    <x v="1"/>
    <x v="1"/>
  </r>
  <r>
    <x v="9"/>
    <x v="2"/>
    <x v="5"/>
    <x v="3"/>
    <x v="0"/>
    <x v="1"/>
    <x v="1"/>
  </r>
  <r>
    <x v="9"/>
    <x v="2"/>
    <x v="6"/>
    <x v="4"/>
    <x v="0"/>
    <x v="1"/>
    <x v="1"/>
  </r>
  <r>
    <x v="9"/>
    <x v="2"/>
    <x v="7"/>
    <x v="5"/>
    <x v="0"/>
    <x v="1"/>
    <x v="1"/>
  </r>
  <r>
    <x v="9"/>
    <x v="2"/>
    <x v="8"/>
    <x v="6"/>
    <x v="0"/>
    <x v="1"/>
    <x v="1"/>
  </r>
  <r>
    <x v="9"/>
    <x v="2"/>
    <x v="9"/>
    <x v="7"/>
    <x v="0"/>
    <x v="1"/>
    <x v="1"/>
  </r>
  <r>
    <x v="9"/>
    <x v="3"/>
    <x v="39"/>
    <x v="29"/>
    <x v="0"/>
    <x v="1"/>
    <x v="1"/>
  </r>
  <r>
    <x v="9"/>
    <x v="3"/>
    <x v="27"/>
    <x v="18"/>
    <x v="0"/>
    <x v="1"/>
    <x v="1"/>
  </r>
  <r>
    <x v="9"/>
    <x v="3"/>
    <x v="40"/>
    <x v="30"/>
    <x v="0"/>
    <x v="1"/>
    <x v="1"/>
  </r>
  <r>
    <x v="9"/>
    <x v="3"/>
    <x v="41"/>
    <x v="31"/>
    <x v="0"/>
    <x v="1"/>
    <x v="1"/>
  </r>
  <r>
    <x v="9"/>
    <x v="3"/>
    <x v="32"/>
    <x v="23"/>
    <x v="0"/>
    <x v="1"/>
    <x v="1"/>
  </r>
  <r>
    <x v="9"/>
    <x v="3"/>
    <x v="33"/>
    <x v="24"/>
    <x v="0"/>
    <x v="1"/>
    <x v="1"/>
  </r>
  <r>
    <x v="9"/>
    <x v="3"/>
    <x v="11"/>
    <x v="9"/>
    <x v="0"/>
    <x v="1"/>
    <x v="1"/>
  </r>
  <r>
    <x v="9"/>
    <x v="3"/>
    <x v="34"/>
    <x v="25"/>
    <x v="0"/>
    <x v="1"/>
    <x v="1"/>
  </r>
  <r>
    <x v="9"/>
    <x v="4"/>
    <x v="20"/>
    <x v="14"/>
    <x v="0"/>
    <x v="1"/>
    <x v="1"/>
  </r>
  <r>
    <x v="9"/>
    <x v="5"/>
    <x v="40"/>
    <x v="30"/>
    <x v="1"/>
    <x v="1"/>
    <x v="3"/>
  </r>
  <r>
    <x v="9"/>
    <x v="5"/>
    <x v="21"/>
    <x v="0"/>
    <x v="2"/>
    <x v="1"/>
    <x v="4"/>
  </r>
  <r>
    <x v="10"/>
    <x v="8"/>
    <x v="42"/>
    <x v="0"/>
    <x v="0"/>
    <x v="2"/>
    <x v="1"/>
  </r>
  <r>
    <x v="4"/>
    <x v="2"/>
    <x v="4"/>
    <x v="2"/>
    <x v="0"/>
    <x v="1"/>
    <x v="1"/>
  </r>
  <r>
    <x v="4"/>
    <x v="2"/>
    <x v="5"/>
    <x v="3"/>
    <x v="0"/>
    <x v="1"/>
    <x v="1"/>
  </r>
  <r>
    <x v="4"/>
    <x v="2"/>
    <x v="6"/>
    <x v="4"/>
    <x v="0"/>
    <x v="1"/>
    <x v="1"/>
  </r>
  <r>
    <x v="4"/>
    <x v="2"/>
    <x v="7"/>
    <x v="5"/>
    <x v="0"/>
    <x v="1"/>
    <x v="1"/>
  </r>
  <r>
    <x v="4"/>
    <x v="2"/>
    <x v="8"/>
    <x v="6"/>
    <x v="0"/>
    <x v="1"/>
    <x v="1"/>
  </r>
  <r>
    <x v="4"/>
    <x v="2"/>
    <x v="9"/>
    <x v="7"/>
    <x v="0"/>
    <x v="1"/>
    <x v="1"/>
  </r>
  <r>
    <x v="5"/>
    <x v="2"/>
    <x v="4"/>
    <x v="2"/>
    <x v="0"/>
    <x v="1"/>
    <x v="1"/>
  </r>
  <r>
    <x v="5"/>
    <x v="2"/>
    <x v="5"/>
    <x v="3"/>
    <x v="0"/>
    <x v="1"/>
    <x v="1"/>
  </r>
  <r>
    <x v="5"/>
    <x v="2"/>
    <x v="6"/>
    <x v="4"/>
    <x v="0"/>
    <x v="1"/>
    <x v="1"/>
  </r>
  <r>
    <x v="5"/>
    <x v="2"/>
    <x v="7"/>
    <x v="5"/>
    <x v="0"/>
    <x v="1"/>
    <x v="1"/>
  </r>
  <r>
    <x v="5"/>
    <x v="2"/>
    <x v="8"/>
    <x v="6"/>
    <x v="0"/>
    <x v="1"/>
    <x v="1"/>
  </r>
  <r>
    <x v="5"/>
    <x v="2"/>
    <x v="9"/>
    <x v="7"/>
    <x v="0"/>
    <x v="1"/>
    <x v="1"/>
  </r>
  <r>
    <x v="7"/>
    <x v="2"/>
    <x v="4"/>
    <x v="2"/>
    <x v="0"/>
    <x v="1"/>
    <x v="1"/>
  </r>
  <r>
    <x v="7"/>
    <x v="2"/>
    <x v="5"/>
    <x v="3"/>
    <x v="0"/>
    <x v="1"/>
    <x v="1"/>
  </r>
  <r>
    <x v="7"/>
    <x v="2"/>
    <x v="6"/>
    <x v="4"/>
    <x v="0"/>
    <x v="1"/>
    <x v="1"/>
  </r>
  <r>
    <x v="7"/>
    <x v="2"/>
    <x v="7"/>
    <x v="5"/>
    <x v="0"/>
    <x v="1"/>
    <x v="1"/>
  </r>
  <r>
    <x v="7"/>
    <x v="2"/>
    <x v="8"/>
    <x v="6"/>
    <x v="0"/>
    <x v="1"/>
    <x v="1"/>
  </r>
  <r>
    <x v="7"/>
    <x v="2"/>
    <x v="9"/>
    <x v="7"/>
    <x v="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5" minRefreshableVersion="3" showMemberPropertyTips="0" useAutoFormatting="1" itemPrintTitles="1" createdVersion="4" indent="0" compact="0" compactData="0" gridDropZones="1">
  <location ref="B4:I38" firstHeaderRow="2" firstDataRow="2" firstDataCol="7"/>
  <pivotFields count="7">
    <pivotField axis="axisRow" dataField="1" compact="0" outline="0" subtotalTop="0" showAll="0" includeNewItemsInFilter="1">
      <items count="12">
        <item h="1" x="0"/>
        <item h="1" x="1"/>
        <item h="1" x="2"/>
        <item h="1" x="3"/>
        <item x="4"/>
        <item h="1" x="5"/>
        <item h="1" x="6"/>
        <item h="1" x="7"/>
        <item h="1" x="8"/>
        <item h="1" x="9"/>
        <item h="1" x="10"/>
        <item t="default"/>
      </items>
    </pivotField>
    <pivotField axis="axisRow" compact="0" outline="0" subtotalTop="0" showAll="0" includeNewItemsInFilter="1" defaultSubtotal="0">
      <items count="9">
        <item x="0"/>
        <item x="7"/>
        <item x="2"/>
        <item x="3"/>
        <item x="4"/>
        <item x="5"/>
        <item x="8"/>
        <item x="6"/>
        <item x="1"/>
      </items>
      <extLst>
        <ext xmlns:x14="http://schemas.microsoft.com/office/spreadsheetml/2009/9/main" uri="{2946ED86-A175-432a-8AC1-64E0C546D7DE}">
          <x14:pivotField fillDownLabels="1"/>
        </ext>
      </extLst>
    </pivotField>
    <pivotField axis="axisRow" compact="0" outline="0" subtotalTop="0" showAll="0" includeNewItemsInFilter="1" defaultSubtotal="0">
      <items count="43">
        <item x="35"/>
        <item x="32"/>
        <item x="12"/>
        <item x="4"/>
        <item x="27"/>
        <item x="10"/>
        <item x="3"/>
        <item x="0"/>
        <item x="5"/>
        <item x="22"/>
        <item x="24"/>
        <item x="1"/>
        <item x="31"/>
        <item x="25"/>
        <item x="23"/>
        <item x="28"/>
        <item x="20"/>
        <item x="36"/>
        <item x="17"/>
        <item x="9"/>
        <item x="2"/>
        <item x="34"/>
        <item x="7"/>
        <item x="33"/>
        <item x="37"/>
        <item x="29"/>
        <item x="30"/>
        <item x="8"/>
        <item x="13"/>
        <item x="14"/>
        <item x="15"/>
        <item x="11"/>
        <item x="16"/>
        <item x="21"/>
        <item x="40"/>
        <item x="41"/>
        <item x="39"/>
        <item x="26"/>
        <item x="38"/>
        <item x="18"/>
        <item x="19"/>
        <item x="6"/>
        <item x="42"/>
      </items>
    </pivotField>
    <pivotField axis="axisRow" compact="0" outline="0" subtotalTop="0" showAll="0" includeNewItemsInFilter="1" defaultSubtotal="0">
      <items count="32">
        <item x="22"/>
        <item x="31"/>
        <item x="5"/>
        <item x="23"/>
        <item x="24"/>
        <item x="9"/>
        <item x="11"/>
        <item x="25"/>
        <item x="12"/>
        <item x="14"/>
        <item x="15"/>
        <item x="16"/>
        <item x="19"/>
        <item x="2"/>
        <item x="1"/>
        <item x="3"/>
        <item x="4"/>
        <item x="10"/>
        <item x="21"/>
        <item x="20"/>
        <item x="26"/>
        <item x="13"/>
        <item x="29"/>
        <item x="6"/>
        <item x="8"/>
        <item x="17"/>
        <item x="7"/>
        <item x="27"/>
        <item x="28"/>
        <item x="18"/>
        <item x="30"/>
        <item x="0"/>
      </items>
    </pivotField>
    <pivotField axis="axisRow" compact="0" outline="0" subtotalTop="0" showAll="0" includeNewItemsInFilter="1" defaultSubtotal="0">
      <items count="4">
        <item x="1"/>
        <item x="2"/>
        <item m="1" x="3"/>
        <item x="0"/>
      </items>
      <extLst>
        <ext xmlns:x14="http://schemas.microsoft.com/office/spreadsheetml/2009/9/main" uri="{2946ED86-A175-432a-8AC1-64E0C546D7DE}">
          <x14:pivotField fillDownLabels="1"/>
        </ext>
      </extLst>
    </pivotField>
    <pivotField axis="axisRow" compact="0" outline="0" subtotalTop="0" showAll="0" includeNewItemsInFilter="1" defaultSubtotal="0">
      <items count="4">
        <item m="1" x="3"/>
        <item x="0"/>
        <item x="2"/>
        <item x="1"/>
      </items>
      <extLst>
        <ext xmlns:x14="http://schemas.microsoft.com/office/spreadsheetml/2009/9/main" uri="{2946ED86-A175-432a-8AC1-64E0C546D7DE}">
          <x14:pivotField fillDownLabels="1"/>
        </ext>
      </extLst>
    </pivotField>
    <pivotField axis="axisRow" compact="0" outline="0" subtotalTop="0" showAll="0" includeNewItemsInFilter="1" defaultSubtotal="0">
      <items count="10">
        <item x="5"/>
        <item m="1" x="9"/>
        <item x="3"/>
        <item m="1" x="7"/>
        <item x="4"/>
        <item x="6"/>
        <item x="1"/>
        <item x="0"/>
        <item m="1" x="8"/>
        <item x="2"/>
      </items>
    </pivotField>
  </pivotFields>
  <rowFields count="7">
    <field x="0"/>
    <field x="1"/>
    <field x="4"/>
    <field x="5"/>
    <field x="2"/>
    <field x="3"/>
    <field x="6"/>
  </rowFields>
  <rowItems count="33">
    <i>
      <x v="4"/>
      <x v="1"/>
      <x v="3"/>
      <x v="3"/>
      <x v="13"/>
      <x v="31"/>
      <x v="6"/>
    </i>
    <i r="1">
      <x v="2"/>
      <x v="3"/>
      <x v="3"/>
      <x v="3"/>
      <x v="13"/>
      <x v="6"/>
    </i>
    <i r="4">
      <x v="8"/>
      <x v="15"/>
      <x v="6"/>
    </i>
    <i r="4">
      <x v="19"/>
      <x v="26"/>
      <x v="6"/>
    </i>
    <i r="4">
      <x v="22"/>
      <x v="2"/>
      <x v="6"/>
    </i>
    <i r="4">
      <x v="27"/>
      <x v="23"/>
      <x v="6"/>
    </i>
    <i r="4">
      <x v="41"/>
      <x v="16"/>
      <x v="6"/>
    </i>
    <i r="1">
      <x v="3"/>
      <x v="3"/>
      <x v="3"/>
      <x v="1"/>
      <x v="3"/>
      <x v="6"/>
    </i>
    <i r="4">
      <x v="4"/>
      <x v="29"/>
      <x v="6"/>
    </i>
    <i r="4">
      <x v="12"/>
      <x/>
      <x v="6"/>
    </i>
    <i r="4">
      <x v="15"/>
      <x v="12"/>
      <x v="6"/>
    </i>
    <i r="4">
      <x v="21"/>
      <x v="7"/>
      <x v="6"/>
    </i>
    <i r="4">
      <x v="23"/>
      <x v="4"/>
      <x v="6"/>
    </i>
    <i r="4">
      <x v="31"/>
      <x v="5"/>
      <x v="6"/>
    </i>
    <i r="4">
      <x v="37"/>
      <x v="25"/>
      <x v="6"/>
    </i>
    <i r="1">
      <x v="4"/>
      <x v="3"/>
      <x v="1"/>
      <x v="2"/>
      <x v="17"/>
      <x v="6"/>
    </i>
    <i r="4">
      <x v="28"/>
      <x v="6"/>
      <x v="6"/>
    </i>
    <i r="3">
      <x v="3"/>
      <x v="16"/>
      <x v="9"/>
      <x v="6"/>
    </i>
    <i r="1">
      <x v="5"/>
      <x/>
      <x v="1"/>
      <x v="29"/>
      <x v="8"/>
      <x v="9"/>
    </i>
    <i r="4">
      <x v="30"/>
      <x v="21"/>
      <x v="9"/>
    </i>
    <i r="4">
      <x v="32"/>
      <x v="31"/>
      <x v="2"/>
    </i>
    <i r="3">
      <x v="3"/>
      <x v="25"/>
      <x v="19"/>
      <x v="2"/>
    </i>
    <i r="4">
      <x v="26"/>
      <x v="18"/>
      <x v="2"/>
    </i>
    <i r="2">
      <x v="1"/>
      <x v="1"/>
      <x v="9"/>
      <x v="10"/>
      <x v="2"/>
    </i>
    <i r="4">
      <x v="14"/>
      <x v="11"/>
      <x v="2"/>
    </i>
    <i r="4">
      <x v="18"/>
      <x v="31"/>
      <x v="2"/>
    </i>
    <i r="4">
      <x v="39"/>
      <x v="31"/>
      <x v="2"/>
    </i>
    <i r="4">
      <x v="40"/>
      <x v="31"/>
      <x v="2"/>
    </i>
    <i r="3">
      <x v="3"/>
      <x v="33"/>
      <x v="31"/>
      <x v="4"/>
    </i>
    <i r="1">
      <x v="8"/>
      <x v="3"/>
      <x v="1"/>
      <x v="11"/>
      <x v="31"/>
      <x v="6"/>
    </i>
    <i r="4">
      <x v="20"/>
      <x v="31"/>
      <x v="6"/>
    </i>
    <i t="default">
      <x v="4"/>
    </i>
    <i t="grand">
      <x/>
    </i>
  </rowItems>
  <colItems count="1">
    <i/>
  </colItems>
  <dataFields count="1">
    <dataField name="Count of Role" fld="0" subtotal="count" baseField="0" baseItem="0"/>
  </dataFields>
  <pivotTableStyleInfo name="PivotStyleMedium2" showRowHeaders="1" showColHeaders="1" showRowStripes="0" showColStripes="0" showLastColumn="1"/>
</pivotTableDefinition>
</file>

<file path=xl/pivotTables/pivotTable2.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Data" updatedVersion="5" minRefreshableVersion="3" showMemberPropertyTips="0" itemPrintTitles="1" createdVersion="4" indent="0" compact="0" compactData="0" gridDropZones="1">
  <location ref="C5:I18" firstHeaderRow="1" firstDataRow="1" firstDataCol="1" rowPageCount="1" colPageCount="1"/>
  <pivotFields count="7">
    <pivotField axis="axisPage" compact="0" outline="0" subtotalTop="0" showAll="0" includeNewItemsInFilter="1" defaultSubtotal="0">
      <items count="11">
        <item x="0"/>
        <item x="1"/>
        <item x="2"/>
        <item x="3"/>
        <item x="4"/>
        <item x="5"/>
        <item x="6"/>
        <item x="7"/>
        <item x="8"/>
        <item x="9"/>
        <item x="10"/>
      </items>
    </pivotField>
    <pivotField compact="0" outline="0" subtotalTop="0" showAll="0" includeNewItemsInFilter="1" defaultSubtotal="0">
      <extLst>
        <ext xmlns:x14="http://schemas.microsoft.com/office/spreadsheetml/2009/9/main" uri="{2946ED86-A175-432a-8AC1-64E0C546D7DE}">
          <x14:pivotField fillDownLabels="1"/>
        </ext>
      </extLst>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extLst>
        <ext xmlns:x14="http://schemas.microsoft.com/office/spreadsheetml/2009/9/main" uri="{2946ED86-A175-432a-8AC1-64E0C546D7DE}">
          <x14:pivotField fillDownLabels="1"/>
        </ext>
      </extLst>
    </pivotField>
    <pivotField compact="0" outline="0" subtotalTop="0" showAll="0" includeNewItemsInFilter="1" defaultSubtotal="0">
      <extLst>
        <ext xmlns:x14="http://schemas.microsoft.com/office/spreadsheetml/2009/9/main" uri="{2946ED86-A175-432a-8AC1-64E0C546D7DE}">
          <x14:pivotField fillDownLabels="1"/>
        </ext>
      </extLst>
    </pivotField>
    <pivotField compact="0" outline="0" subtotalTop="0" showAll="0" includeNewItemsInFilter="1" defaultSubtotal="0"/>
  </pivotFields>
  <pageFields count="1">
    <pageField fld="0" item="4" hier="-1"/>
  </pageFields>
  <formats count="4">
    <format dxfId="3">
      <pivotArea field="0" type="button" dataOnly="0" labelOnly="1" outline="0" axis="axisPage" fieldPosition="0"/>
    </format>
    <format dxfId="2">
      <pivotArea field="0" type="button" dataOnly="0" labelOnly="1" outline="0" axis="axisPage" fieldPosition="0"/>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ole" sourceName="Role">
  <pivotTables>
    <pivotTable tabId="7" name="PivotTable1"/>
    <pivotTable tabId="8" name="PivotTable2"/>
  </pivotTables>
  <data>
    <tabular pivotCacheId="1">
      <items count="11">
        <i x="10"/>
        <i x="0"/>
        <i x="1"/>
        <i x="2"/>
        <i x="3"/>
        <i x="4" s="1"/>
        <i x="5"/>
        <i x="6"/>
        <i x="7"/>
        <i x="8"/>
        <i x="9"/>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le 1" cache="Slicer_Role" caption="Role" startItem="3" rowHeight="225425"/>
</slicers>
</file>

<file path=xl/tables/table1.xml><?xml version="1.0" encoding="utf-8"?>
<table xmlns="http://schemas.openxmlformats.org/spreadsheetml/2006/main" id="1" name="Table1" displayName="Table1" ref="A1:G260" totalsRowShown="0" headerRowDxfId="9" headerRowBorderDxfId="8" tableBorderDxfId="7">
  <autoFilter ref="A1:G260">
    <filterColumn colId="5">
      <filters>
        <filter val="Conditional"/>
        <filter val="Confitional"/>
      </filters>
    </filterColumn>
  </autoFilter>
  <tableColumns count="7">
    <tableColumn id="1" name="Role"/>
    <tableColumn id="2" name="Type"/>
    <tableColumn id="3" name="Description"/>
    <tableColumn id="4" name="Unit of Competency"/>
    <tableColumn id="5" name="Frequency"/>
    <tableColumn id="6" name="Mandatory Vs Conditional"/>
    <tableColumn id="7" name="Not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4979"/>
  <sheetViews>
    <sheetView showGridLines="0" tabSelected="1" zoomScaleNormal="100" workbookViewId="0">
      <pane xSplit="3" ySplit="5" topLeftCell="D12" activePane="bottomRight" state="frozen"/>
      <selection pane="topRight" activeCell="D1" sqref="D1"/>
      <selection pane="bottomLeft" activeCell="A7" sqref="A7"/>
      <selection pane="bottomRight" activeCell="G25" sqref="G25"/>
    </sheetView>
  </sheetViews>
  <sheetFormatPr defaultRowHeight="15" x14ac:dyDescent="0.2"/>
  <cols>
    <col min="1" max="1" width="17.85546875" style="7" customWidth="1"/>
    <col min="2" max="2" width="81.5703125" style="4" bestFit="1" customWidth="1"/>
    <col min="3" max="3" width="16.5703125" style="4" customWidth="1"/>
    <col min="4" max="4" width="5.85546875" customWidth="1"/>
    <col min="5" max="6" width="5.7109375" customWidth="1"/>
    <col min="7" max="8" width="5.140625" customWidth="1"/>
    <col min="9" max="9" width="5.5703125" customWidth="1"/>
    <col min="10" max="12" width="5.42578125" customWidth="1"/>
    <col min="13" max="13" width="5.5703125" customWidth="1"/>
    <col min="14" max="14" width="4.7109375" hidden="1" customWidth="1"/>
    <col min="15" max="58" width="5.7109375" hidden="1" customWidth="1"/>
    <col min="59" max="59" width="11.5703125" hidden="1" customWidth="1"/>
    <col min="60" max="60" width="14" customWidth="1"/>
  </cols>
  <sheetData>
    <row r="1" spans="1:60" ht="35.25" x14ac:dyDescent="0.5">
      <c r="B1" s="141" t="s">
        <v>64</v>
      </c>
      <c r="C1" s="141"/>
      <c r="D1" s="141"/>
      <c r="E1" s="22"/>
      <c r="F1" s="22"/>
      <c r="G1" s="22"/>
      <c r="H1" s="22"/>
      <c r="I1" s="22"/>
      <c r="J1" s="22"/>
      <c r="K1" s="22"/>
      <c r="L1" s="22"/>
      <c r="M1" s="22"/>
      <c r="N1" s="22"/>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1"/>
      <c r="BG1" s="11"/>
      <c r="BH1" s="11"/>
    </row>
    <row r="2" spans="1:60" ht="17.25" x14ac:dyDescent="0.25">
      <c r="A2" s="6"/>
      <c r="B2" s="32"/>
      <c r="C2" s="32"/>
      <c r="D2" s="100" t="s">
        <v>119</v>
      </c>
      <c r="E2" s="101"/>
      <c r="F2" s="101"/>
      <c r="G2" s="101"/>
      <c r="H2" s="101"/>
      <c r="I2" s="101"/>
      <c r="J2" s="101"/>
      <c r="K2" s="101"/>
      <c r="L2" s="101"/>
      <c r="M2" s="102"/>
      <c r="N2" s="33"/>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2"/>
      <c r="BG2" s="2"/>
      <c r="BH2" s="2"/>
    </row>
    <row r="3" spans="1:60" ht="15.75" x14ac:dyDescent="0.2">
      <c r="A3" s="140">
        <v>60</v>
      </c>
      <c r="B3" s="143"/>
      <c r="C3" s="23">
        <f>C2+A2</f>
        <v>0</v>
      </c>
      <c r="D3" s="103" t="s">
        <v>120</v>
      </c>
      <c r="E3" s="104"/>
      <c r="F3" s="104"/>
      <c r="G3" s="105"/>
      <c r="H3" s="105"/>
      <c r="I3" s="105"/>
      <c r="J3" s="105"/>
      <c r="K3" s="105"/>
      <c r="L3" s="105"/>
      <c r="M3" s="106"/>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70"/>
      <c r="BF3" s="70"/>
      <c r="BG3" s="70"/>
    </row>
    <row r="4" spans="1:60" ht="15.75" x14ac:dyDescent="0.2">
      <c r="A4" s="140"/>
      <c r="B4" s="143"/>
      <c r="C4" s="3"/>
      <c r="D4" s="66" t="s">
        <v>13</v>
      </c>
      <c r="E4" s="67"/>
      <c r="F4" s="67"/>
      <c r="G4" s="67"/>
      <c r="H4" s="67"/>
      <c r="I4" s="67"/>
      <c r="J4" s="67"/>
      <c r="K4" s="67"/>
      <c r="L4" s="67"/>
      <c r="M4" s="68"/>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70"/>
      <c r="BF4" s="70"/>
      <c r="BG4" s="70"/>
    </row>
    <row r="5" spans="1:60" s="5" customFormat="1" ht="177.75" x14ac:dyDescent="0.2">
      <c r="A5" s="6"/>
      <c r="B5" s="127" t="s">
        <v>152</v>
      </c>
      <c r="C5" s="37" t="s">
        <v>31</v>
      </c>
      <c r="D5" s="38" t="s">
        <v>37</v>
      </c>
      <c r="E5" s="39" t="s">
        <v>38</v>
      </c>
      <c r="F5" s="38" t="s">
        <v>111</v>
      </c>
      <c r="G5" s="39" t="s">
        <v>15</v>
      </c>
      <c r="H5" s="38" t="s">
        <v>113</v>
      </c>
      <c r="I5" s="39" t="s">
        <v>14</v>
      </c>
      <c r="J5" s="38" t="s">
        <v>39</v>
      </c>
      <c r="K5" s="39" t="s">
        <v>114</v>
      </c>
      <c r="L5" s="38" t="s">
        <v>16</v>
      </c>
      <c r="M5" s="39" t="s">
        <v>112</v>
      </c>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72" t="s">
        <v>23</v>
      </c>
      <c r="BF5" s="72" t="s">
        <v>23</v>
      </c>
      <c r="BG5" s="72" t="s">
        <v>23</v>
      </c>
    </row>
    <row r="6" spans="1:60" s="5" customFormat="1" ht="12.75" x14ac:dyDescent="0.2">
      <c r="A6" s="97"/>
      <c r="B6" s="97" t="s">
        <v>40</v>
      </c>
      <c r="C6" s="40"/>
      <c r="D6" s="45"/>
      <c r="E6" s="46"/>
      <c r="F6" s="41"/>
      <c r="G6" s="42"/>
      <c r="H6" s="45"/>
      <c r="I6" s="46"/>
      <c r="J6" s="45"/>
      <c r="K6" s="46"/>
      <c r="L6" s="45"/>
      <c r="M6" s="46"/>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92" t="s">
        <v>17</v>
      </c>
      <c r="BF6" s="92" t="s">
        <v>17</v>
      </c>
      <c r="BG6" s="92" t="s">
        <v>17</v>
      </c>
    </row>
    <row r="7" spans="1:60" x14ac:dyDescent="0.25">
      <c r="A7" s="26"/>
      <c r="B7" s="43" t="s">
        <v>41</v>
      </c>
      <c r="C7" s="44" t="s">
        <v>30</v>
      </c>
      <c r="D7" s="45"/>
      <c r="E7" s="46" t="s">
        <v>2</v>
      </c>
      <c r="F7" s="45"/>
      <c r="G7" s="46" t="s">
        <v>2</v>
      </c>
      <c r="H7" s="45"/>
      <c r="I7" s="46" t="s">
        <v>110</v>
      </c>
      <c r="J7" s="45" t="s">
        <v>2</v>
      </c>
      <c r="K7" s="46"/>
      <c r="L7" s="45" t="s">
        <v>2</v>
      </c>
      <c r="M7" s="46"/>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24"/>
      <c r="BF7" s="24"/>
      <c r="BG7" s="24"/>
    </row>
    <row r="8" spans="1:60" x14ac:dyDescent="0.25">
      <c r="A8" s="47"/>
      <c r="B8" s="43" t="s">
        <v>86</v>
      </c>
      <c r="C8" s="48"/>
      <c r="D8" s="45" t="s">
        <v>2</v>
      </c>
      <c r="E8" s="46" t="s">
        <v>110</v>
      </c>
      <c r="F8" s="45"/>
      <c r="G8" s="46"/>
      <c r="H8" s="45"/>
      <c r="I8" s="46"/>
      <c r="J8" s="45"/>
      <c r="K8" s="46"/>
      <c r="L8" s="45"/>
      <c r="M8" s="46"/>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24"/>
      <c r="BF8" s="24"/>
      <c r="BG8" s="24"/>
    </row>
    <row r="9" spans="1:60" x14ac:dyDescent="0.25">
      <c r="A9" s="97"/>
      <c r="B9" s="97" t="s">
        <v>115</v>
      </c>
      <c r="C9" s="40"/>
      <c r="D9" s="45"/>
      <c r="E9" s="46"/>
      <c r="F9" s="45"/>
      <c r="G9" s="46"/>
      <c r="H9" s="45"/>
      <c r="I9" s="46"/>
      <c r="J9" s="45"/>
      <c r="K9" s="46"/>
      <c r="L9" s="45"/>
      <c r="M9" s="46"/>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24"/>
      <c r="BF9" s="24"/>
      <c r="BG9" s="24"/>
    </row>
    <row r="10" spans="1:60" x14ac:dyDescent="0.25">
      <c r="A10" s="47"/>
      <c r="B10" s="50" t="s">
        <v>139</v>
      </c>
      <c r="C10" s="48"/>
      <c r="D10" s="45"/>
      <c r="E10" s="46"/>
      <c r="F10" s="45"/>
      <c r="G10" s="46" t="s">
        <v>2</v>
      </c>
      <c r="H10" s="45" t="s">
        <v>110</v>
      </c>
      <c r="I10" s="46"/>
      <c r="J10" s="45"/>
      <c r="K10" s="46"/>
      <c r="L10" s="45"/>
      <c r="M10" s="46"/>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24"/>
      <c r="BF10" s="24"/>
      <c r="BG10" s="24"/>
    </row>
    <row r="11" spans="1:60" ht="15" customHeight="1" x14ac:dyDescent="0.25">
      <c r="A11" s="97"/>
      <c r="B11" s="97" t="s">
        <v>76</v>
      </c>
      <c r="C11" s="40"/>
      <c r="D11" s="45"/>
      <c r="E11" s="46"/>
      <c r="F11" s="41"/>
      <c r="G11" s="42"/>
      <c r="H11" s="45"/>
      <c r="I11" s="46"/>
      <c r="J11" s="45"/>
      <c r="K11" s="46"/>
      <c r="L11" s="45"/>
      <c r="M11" s="46"/>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24"/>
      <c r="BF11" s="24"/>
      <c r="BG11" s="24"/>
    </row>
    <row r="12" spans="1:60" x14ac:dyDescent="0.25">
      <c r="A12" s="47"/>
      <c r="B12" s="43" t="s">
        <v>65</v>
      </c>
      <c r="C12" s="48" t="s">
        <v>71</v>
      </c>
      <c r="D12" s="45"/>
      <c r="E12" s="46" t="s">
        <v>2</v>
      </c>
      <c r="F12" s="45" t="s">
        <v>110</v>
      </c>
      <c r="G12" s="46" t="s">
        <v>2</v>
      </c>
      <c r="H12" s="45" t="s">
        <v>110</v>
      </c>
      <c r="I12" s="45" t="s">
        <v>110</v>
      </c>
      <c r="J12" s="45" t="s">
        <v>2</v>
      </c>
      <c r="K12" s="46" t="s">
        <v>110</v>
      </c>
      <c r="L12" s="45" t="s">
        <v>2</v>
      </c>
      <c r="M12" s="46" t="s">
        <v>110</v>
      </c>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24"/>
      <c r="BF12" s="24"/>
      <c r="BG12" s="24"/>
    </row>
    <row r="13" spans="1:60" x14ac:dyDescent="0.25">
      <c r="A13" s="47"/>
      <c r="B13" s="43" t="s">
        <v>66</v>
      </c>
      <c r="C13" s="48" t="s">
        <v>72</v>
      </c>
      <c r="D13" s="45"/>
      <c r="E13" s="46" t="s">
        <v>2</v>
      </c>
      <c r="F13" s="45" t="s">
        <v>110</v>
      </c>
      <c r="G13" s="46" t="s">
        <v>2</v>
      </c>
      <c r="H13" s="45" t="s">
        <v>110</v>
      </c>
      <c r="I13" s="45" t="s">
        <v>110</v>
      </c>
      <c r="J13" s="45" t="s">
        <v>2</v>
      </c>
      <c r="K13" s="46" t="s">
        <v>110</v>
      </c>
      <c r="L13" s="45" t="s">
        <v>2</v>
      </c>
      <c r="M13" s="46" t="s">
        <v>110</v>
      </c>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4"/>
      <c r="BF13" s="24"/>
      <c r="BG13" s="24"/>
    </row>
    <row r="14" spans="1:60" x14ac:dyDescent="0.25">
      <c r="A14" s="47"/>
      <c r="B14" s="43" t="s">
        <v>67</v>
      </c>
      <c r="C14" s="48" t="s">
        <v>73</v>
      </c>
      <c r="D14" s="45"/>
      <c r="E14" s="46" t="s">
        <v>2</v>
      </c>
      <c r="F14" s="45" t="s">
        <v>110</v>
      </c>
      <c r="G14" s="46" t="s">
        <v>2</v>
      </c>
      <c r="H14" s="45" t="s">
        <v>110</v>
      </c>
      <c r="I14" s="45" t="s">
        <v>110</v>
      </c>
      <c r="J14" s="45" t="s">
        <v>2</v>
      </c>
      <c r="K14" s="46" t="s">
        <v>110</v>
      </c>
      <c r="L14" s="45" t="s">
        <v>2</v>
      </c>
      <c r="M14" s="46" t="s">
        <v>110</v>
      </c>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24"/>
      <c r="BF14" s="24"/>
      <c r="BG14" s="24"/>
    </row>
    <row r="15" spans="1:60" x14ac:dyDescent="0.25">
      <c r="A15" s="47"/>
      <c r="B15" s="43" t="s">
        <v>68</v>
      </c>
      <c r="C15" s="48" t="s">
        <v>123</v>
      </c>
      <c r="D15" s="45"/>
      <c r="E15" s="46" t="s">
        <v>2</v>
      </c>
      <c r="F15" s="45" t="s">
        <v>110</v>
      </c>
      <c r="G15" s="46" t="s">
        <v>2</v>
      </c>
      <c r="H15" s="45" t="s">
        <v>110</v>
      </c>
      <c r="I15" s="45" t="s">
        <v>110</v>
      </c>
      <c r="J15" s="45" t="s">
        <v>2</v>
      </c>
      <c r="K15" s="46" t="s">
        <v>110</v>
      </c>
      <c r="L15" s="45" t="s">
        <v>2</v>
      </c>
      <c r="M15" s="46" t="s">
        <v>110</v>
      </c>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24"/>
      <c r="BF15" s="24"/>
      <c r="BG15" s="24"/>
    </row>
    <row r="16" spans="1:60" x14ac:dyDescent="0.25">
      <c r="A16" s="47"/>
      <c r="B16" s="43" t="s">
        <v>69</v>
      </c>
      <c r="C16" s="48" t="s">
        <v>74</v>
      </c>
      <c r="D16" s="45"/>
      <c r="E16" s="46" t="s">
        <v>2</v>
      </c>
      <c r="F16" s="45" t="s">
        <v>110</v>
      </c>
      <c r="G16" s="46" t="s">
        <v>2</v>
      </c>
      <c r="H16" s="45" t="s">
        <v>110</v>
      </c>
      <c r="I16" s="45" t="s">
        <v>110</v>
      </c>
      <c r="J16" s="45" t="s">
        <v>2</v>
      </c>
      <c r="K16" s="46" t="s">
        <v>110</v>
      </c>
      <c r="L16" s="45" t="s">
        <v>2</v>
      </c>
      <c r="M16" s="46" t="s">
        <v>110</v>
      </c>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24"/>
      <c r="BF16" s="24"/>
      <c r="BG16" s="24"/>
    </row>
    <row r="17" spans="1:59" x14ac:dyDescent="0.25">
      <c r="A17" s="47"/>
      <c r="B17" s="43" t="s">
        <v>70</v>
      </c>
      <c r="C17" s="48" t="s">
        <v>75</v>
      </c>
      <c r="D17" s="45"/>
      <c r="E17" s="46" t="s">
        <v>2</v>
      </c>
      <c r="F17" s="45" t="s">
        <v>110</v>
      </c>
      <c r="G17" s="46" t="s">
        <v>2</v>
      </c>
      <c r="H17" s="45" t="s">
        <v>110</v>
      </c>
      <c r="I17" s="45" t="s">
        <v>110</v>
      </c>
      <c r="J17" s="45" t="s">
        <v>2</v>
      </c>
      <c r="K17" s="46" t="s">
        <v>110</v>
      </c>
      <c r="L17" s="45" t="s">
        <v>2</v>
      </c>
      <c r="M17" s="46" t="s">
        <v>110</v>
      </c>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24"/>
      <c r="BF17" s="24"/>
      <c r="BG17" s="24"/>
    </row>
    <row r="18" spans="1:59" ht="15" customHeight="1" x14ac:dyDescent="0.25">
      <c r="A18" s="97"/>
      <c r="B18" s="97" t="s">
        <v>77</v>
      </c>
      <c r="C18" s="40"/>
      <c r="D18" s="45"/>
      <c r="E18" s="46"/>
      <c r="F18" s="41"/>
      <c r="G18" s="42"/>
      <c r="H18" s="45"/>
      <c r="I18" s="46"/>
      <c r="J18" s="45"/>
      <c r="K18" s="46"/>
      <c r="L18" s="45"/>
      <c r="M18" s="46"/>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24"/>
      <c r="BF18" s="24"/>
      <c r="BG18" s="24"/>
    </row>
    <row r="19" spans="1:59" x14ac:dyDescent="0.25">
      <c r="A19" s="47"/>
      <c r="B19" s="43" t="s">
        <v>42</v>
      </c>
      <c r="C19" s="48" t="s">
        <v>43</v>
      </c>
      <c r="D19" s="45"/>
      <c r="E19" s="46"/>
      <c r="F19" s="45"/>
      <c r="G19" s="46"/>
      <c r="H19" s="45"/>
      <c r="I19" s="46"/>
      <c r="J19" s="45"/>
      <c r="K19" s="46"/>
      <c r="L19" s="45" t="s">
        <v>2</v>
      </c>
      <c r="M19" s="46" t="s">
        <v>110</v>
      </c>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24"/>
      <c r="BF19" s="24"/>
      <c r="BG19" s="24"/>
    </row>
    <row r="20" spans="1:59" x14ac:dyDescent="0.25">
      <c r="A20" s="47"/>
      <c r="B20" s="43" t="s">
        <v>44</v>
      </c>
      <c r="C20" s="48" t="s">
        <v>45</v>
      </c>
      <c r="D20" s="45"/>
      <c r="E20" s="46" t="s">
        <v>2</v>
      </c>
      <c r="F20" s="45" t="s">
        <v>110</v>
      </c>
      <c r="G20" s="46"/>
      <c r="H20" s="45"/>
      <c r="I20" s="46"/>
      <c r="J20" s="45"/>
      <c r="K20" s="46"/>
      <c r="L20" s="45"/>
      <c r="M20" s="46"/>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24"/>
      <c r="BF20" s="24"/>
      <c r="BG20" s="24"/>
    </row>
    <row r="21" spans="1:59" x14ac:dyDescent="0.25">
      <c r="A21" s="47"/>
      <c r="B21" s="43" t="s">
        <v>46</v>
      </c>
      <c r="C21" s="48" t="s">
        <v>47</v>
      </c>
      <c r="D21" s="45"/>
      <c r="E21" s="46"/>
      <c r="F21" s="45"/>
      <c r="G21" s="46" t="s">
        <v>2</v>
      </c>
      <c r="H21" s="45" t="s">
        <v>110</v>
      </c>
      <c r="I21" s="46"/>
      <c r="J21" s="45"/>
      <c r="K21" s="46"/>
      <c r="L21" s="45"/>
      <c r="M21" s="46"/>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24"/>
      <c r="BF21" s="24"/>
      <c r="BG21" s="24"/>
    </row>
    <row r="22" spans="1:59" x14ac:dyDescent="0.25">
      <c r="A22" s="47"/>
      <c r="B22" s="43" t="s">
        <v>48</v>
      </c>
      <c r="C22" s="48" t="s">
        <v>49</v>
      </c>
      <c r="D22" s="45"/>
      <c r="E22" s="46"/>
      <c r="F22" s="45"/>
      <c r="G22" s="46"/>
      <c r="H22" s="45"/>
      <c r="I22" s="46" t="s">
        <v>110</v>
      </c>
      <c r="J22" s="45" t="s">
        <v>110</v>
      </c>
      <c r="K22" s="46" t="s">
        <v>110</v>
      </c>
      <c r="L22" s="45"/>
      <c r="M22" s="46"/>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24"/>
      <c r="BF22" s="24"/>
      <c r="BG22" s="24"/>
    </row>
    <row r="23" spans="1:59" x14ac:dyDescent="0.25">
      <c r="A23" s="47"/>
      <c r="B23" s="43" t="s">
        <v>50</v>
      </c>
      <c r="C23" s="48" t="s">
        <v>51</v>
      </c>
      <c r="D23" s="45"/>
      <c r="E23" s="46"/>
      <c r="F23" s="45"/>
      <c r="G23" s="46"/>
      <c r="H23" s="45"/>
      <c r="I23" s="46"/>
      <c r="J23" s="45" t="s">
        <v>2</v>
      </c>
      <c r="K23" s="46" t="s">
        <v>110</v>
      </c>
      <c r="L23" s="45"/>
      <c r="M23" s="46"/>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24"/>
      <c r="BF23" s="24"/>
      <c r="BG23" s="24"/>
    </row>
    <row r="24" spans="1:59" x14ac:dyDescent="0.25">
      <c r="A24" s="47"/>
      <c r="B24" s="43" t="s">
        <v>52</v>
      </c>
      <c r="C24" s="48" t="s">
        <v>53</v>
      </c>
      <c r="D24" s="45"/>
      <c r="E24" s="46"/>
      <c r="F24" s="45"/>
      <c r="G24" s="46" t="s">
        <v>2</v>
      </c>
      <c r="H24" s="45" t="s">
        <v>110</v>
      </c>
      <c r="I24" s="46"/>
      <c r="J24" s="45" t="s">
        <v>2</v>
      </c>
      <c r="K24" s="46" t="s">
        <v>110</v>
      </c>
      <c r="L24" s="45" t="s">
        <v>2</v>
      </c>
      <c r="M24" s="46" t="s">
        <v>110</v>
      </c>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24"/>
      <c r="BF24" s="24"/>
      <c r="BG24" s="24"/>
    </row>
    <row r="25" spans="1:59" x14ac:dyDescent="0.25">
      <c r="A25" s="47"/>
      <c r="B25" s="49" t="s">
        <v>34</v>
      </c>
      <c r="C25" s="50" t="s">
        <v>35</v>
      </c>
      <c r="D25" s="45"/>
      <c r="E25" s="46"/>
      <c r="F25" s="45"/>
      <c r="G25" s="46"/>
      <c r="H25" s="45"/>
      <c r="I25" s="46"/>
      <c r="J25" s="45"/>
      <c r="K25" s="46"/>
      <c r="L25" s="45" t="s">
        <v>2</v>
      </c>
      <c r="M25" s="46" t="s">
        <v>110</v>
      </c>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24"/>
      <c r="BF25" s="24"/>
      <c r="BG25" s="24"/>
    </row>
    <row r="26" spans="1:59" x14ac:dyDescent="0.25">
      <c r="A26" s="47"/>
      <c r="B26" s="43" t="s">
        <v>54</v>
      </c>
      <c r="C26" s="51" t="s">
        <v>104</v>
      </c>
      <c r="D26" s="45"/>
      <c r="E26" s="46"/>
      <c r="F26" s="45"/>
      <c r="G26" s="46" t="s">
        <v>110</v>
      </c>
      <c r="H26" s="45" t="s">
        <v>110</v>
      </c>
      <c r="I26" s="46" t="s">
        <v>110</v>
      </c>
      <c r="J26" s="45" t="s">
        <v>110</v>
      </c>
      <c r="K26" s="46" t="s">
        <v>110</v>
      </c>
      <c r="L26" s="45"/>
      <c r="M26" s="46"/>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24"/>
      <c r="BF26" s="24"/>
      <c r="BG26" s="24"/>
    </row>
    <row r="27" spans="1:59" x14ac:dyDescent="0.25">
      <c r="A27" s="47"/>
      <c r="B27" s="43" t="s">
        <v>108</v>
      </c>
      <c r="C27" s="51" t="s">
        <v>109</v>
      </c>
      <c r="D27" s="45"/>
      <c r="E27" s="46"/>
      <c r="F27" s="45"/>
      <c r="G27" s="46"/>
      <c r="H27" s="45"/>
      <c r="I27" s="46"/>
      <c r="J27" s="45"/>
      <c r="K27" s="46"/>
      <c r="L27" s="45" t="s">
        <v>2</v>
      </c>
      <c r="M27" s="46" t="s">
        <v>110</v>
      </c>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24"/>
      <c r="BF27" s="24"/>
      <c r="BG27" s="24"/>
    </row>
    <row r="28" spans="1:59" x14ac:dyDescent="0.25">
      <c r="A28" s="47"/>
      <c r="B28" s="43" t="s">
        <v>55</v>
      </c>
      <c r="C28" s="51" t="s">
        <v>103</v>
      </c>
      <c r="D28" s="45"/>
      <c r="E28" s="46"/>
      <c r="F28" s="45"/>
      <c r="G28" s="46" t="s">
        <v>110</v>
      </c>
      <c r="H28" s="45" t="s">
        <v>110</v>
      </c>
      <c r="I28" s="46" t="s">
        <v>110</v>
      </c>
      <c r="J28" s="45" t="s">
        <v>110</v>
      </c>
      <c r="K28" s="46" t="s">
        <v>110</v>
      </c>
      <c r="L28" s="45" t="s">
        <v>110</v>
      </c>
      <c r="M28" s="46" t="s">
        <v>110</v>
      </c>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24"/>
      <c r="BF28" s="24"/>
      <c r="BG28" s="24"/>
    </row>
    <row r="29" spans="1:59" x14ac:dyDescent="0.25">
      <c r="A29" s="47"/>
      <c r="B29" s="43" t="s">
        <v>56</v>
      </c>
      <c r="C29" s="51" t="s">
        <v>106</v>
      </c>
      <c r="D29" s="45"/>
      <c r="E29" s="46"/>
      <c r="F29" s="45"/>
      <c r="G29" s="46" t="s">
        <v>110</v>
      </c>
      <c r="H29" s="45" t="s">
        <v>110</v>
      </c>
      <c r="I29" s="46" t="s">
        <v>121</v>
      </c>
      <c r="J29" s="45" t="s">
        <v>2</v>
      </c>
      <c r="K29" s="46" t="s">
        <v>110</v>
      </c>
      <c r="L29" s="45" t="s">
        <v>110</v>
      </c>
      <c r="M29" s="46" t="s">
        <v>110</v>
      </c>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24"/>
      <c r="BF29" s="24"/>
      <c r="BG29" s="24"/>
    </row>
    <row r="30" spans="1:59" s="1" customFormat="1" x14ac:dyDescent="0.25">
      <c r="A30" s="47"/>
      <c r="B30" s="43" t="s">
        <v>57</v>
      </c>
      <c r="C30" s="51" t="s">
        <v>107</v>
      </c>
      <c r="D30" s="45"/>
      <c r="E30" s="46" t="s">
        <v>2</v>
      </c>
      <c r="F30" s="45" t="s">
        <v>110</v>
      </c>
      <c r="G30" s="46" t="s">
        <v>110</v>
      </c>
      <c r="H30" s="45" t="s">
        <v>110</v>
      </c>
      <c r="I30" s="46"/>
      <c r="J30" s="45" t="s">
        <v>110</v>
      </c>
      <c r="K30" s="46" t="s">
        <v>110</v>
      </c>
      <c r="L30" s="45" t="s">
        <v>110</v>
      </c>
      <c r="M30" s="46" t="s">
        <v>110</v>
      </c>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24"/>
      <c r="BF30" s="24"/>
      <c r="BG30" s="24"/>
    </row>
    <row r="31" spans="1:59" x14ac:dyDescent="0.25">
      <c r="A31" s="47"/>
      <c r="B31" s="43" t="s">
        <v>58</v>
      </c>
      <c r="C31" s="51" t="s">
        <v>105</v>
      </c>
      <c r="D31" s="45"/>
      <c r="E31" s="46"/>
      <c r="F31" s="45"/>
      <c r="G31" s="46" t="s">
        <v>110</v>
      </c>
      <c r="H31" s="45" t="s">
        <v>110</v>
      </c>
      <c r="I31" s="46" t="s">
        <v>121</v>
      </c>
      <c r="J31" s="45" t="s">
        <v>110</v>
      </c>
      <c r="K31" s="46" t="s">
        <v>110</v>
      </c>
      <c r="L31" s="45" t="s">
        <v>110</v>
      </c>
      <c r="M31" s="46" t="s">
        <v>110</v>
      </c>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24"/>
      <c r="BF31" s="24"/>
      <c r="BG31" s="24"/>
    </row>
    <row r="32" spans="1:59" x14ac:dyDescent="0.25">
      <c r="A32" s="47"/>
      <c r="B32" s="43" t="s">
        <v>59</v>
      </c>
      <c r="C32" s="51" t="s">
        <v>87</v>
      </c>
      <c r="D32" s="45"/>
      <c r="E32" s="46"/>
      <c r="F32" s="45"/>
      <c r="G32" s="46" t="s">
        <v>2</v>
      </c>
      <c r="H32" s="45" t="s">
        <v>110</v>
      </c>
      <c r="I32" s="46"/>
      <c r="J32" s="45"/>
      <c r="K32" s="46"/>
      <c r="L32" s="45"/>
      <c r="M32" s="46"/>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24"/>
      <c r="BF32" s="24"/>
      <c r="BG32" s="24"/>
    </row>
    <row r="33" spans="1:59" x14ac:dyDescent="0.25">
      <c r="A33" s="54"/>
      <c r="B33" s="52" t="s">
        <v>3</v>
      </c>
      <c r="C33" s="40"/>
      <c r="D33" s="45"/>
      <c r="E33" s="46"/>
      <c r="F33" s="45"/>
      <c r="G33" s="46"/>
      <c r="H33" s="45"/>
      <c r="I33" s="46"/>
      <c r="J33" s="45"/>
      <c r="K33" s="46"/>
      <c r="L33" s="45"/>
      <c r="M33" s="46"/>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24"/>
      <c r="BF33" s="24"/>
      <c r="BG33" s="24"/>
    </row>
    <row r="34" spans="1:59" x14ac:dyDescent="0.25">
      <c r="A34" s="26" t="s">
        <v>3</v>
      </c>
      <c r="B34" s="25" t="s">
        <v>88</v>
      </c>
      <c r="C34" s="55" t="s">
        <v>25</v>
      </c>
      <c r="D34" s="45"/>
      <c r="E34" s="46" t="s">
        <v>2</v>
      </c>
      <c r="F34" s="45" t="s">
        <v>2</v>
      </c>
      <c r="G34" s="46" t="s">
        <v>2</v>
      </c>
      <c r="H34" s="45" t="s">
        <v>2</v>
      </c>
      <c r="I34" s="46" t="s">
        <v>2</v>
      </c>
      <c r="J34" s="45" t="s">
        <v>2</v>
      </c>
      <c r="K34" s="46" t="s">
        <v>2</v>
      </c>
      <c r="L34" s="45" t="s">
        <v>2</v>
      </c>
      <c r="M34" s="46" t="s">
        <v>2</v>
      </c>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24"/>
      <c r="BF34" s="24"/>
      <c r="BG34" s="24"/>
    </row>
    <row r="35" spans="1:59" x14ac:dyDescent="0.25">
      <c r="A35" s="56"/>
      <c r="B35" s="57" t="s">
        <v>102</v>
      </c>
      <c r="C35" s="55" t="s">
        <v>101</v>
      </c>
      <c r="D35" s="45"/>
      <c r="E35" s="46" t="s">
        <v>110</v>
      </c>
      <c r="F35" s="45" t="s">
        <v>110</v>
      </c>
      <c r="G35" s="46" t="s">
        <v>110</v>
      </c>
      <c r="H35" s="45" t="s">
        <v>110</v>
      </c>
      <c r="I35" s="46" t="s">
        <v>110</v>
      </c>
      <c r="J35" s="45" t="s">
        <v>110</v>
      </c>
      <c r="K35" s="46" t="s">
        <v>110</v>
      </c>
      <c r="L35" s="45" t="s">
        <v>110</v>
      </c>
      <c r="M35" s="46" t="s">
        <v>110</v>
      </c>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24"/>
      <c r="BF35" s="24"/>
      <c r="BG35" s="24"/>
    </row>
    <row r="36" spans="1:59" x14ac:dyDescent="0.25">
      <c r="A36" s="56"/>
      <c r="B36" s="57" t="s">
        <v>89</v>
      </c>
      <c r="C36" s="55" t="s">
        <v>90</v>
      </c>
      <c r="D36" s="45"/>
      <c r="E36" s="46" t="s">
        <v>2</v>
      </c>
      <c r="F36" s="45" t="s">
        <v>2</v>
      </c>
      <c r="G36" s="46" t="s">
        <v>2</v>
      </c>
      <c r="H36" s="45" t="s">
        <v>2</v>
      </c>
      <c r="I36" s="46" t="s">
        <v>2</v>
      </c>
      <c r="J36" s="45" t="s">
        <v>2</v>
      </c>
      <c r="K36" s="46" t="s">
        <v>2</v>
      </c>
      <c r="L36" s="45" t="s">
        <v>2</v>
      </c>
      <c r="M36" s="46" t="s">
        <v>2</v>
      </c>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24"/>
      <c r="BF36" s="24"/>
      <c r="BG36" s="24"/>
    </row>
    <row r="37" spans="1:59" x14ac:dyDescent="0.25">
      <c r="A37" s="54" t="s">
        <v>1</v>
      </c>
      <c r="B37" s="54" t="s">
        <v>81</v>
      </c>
      <c r="C37" s="40"/>
      <c r="D37" s="45"/>
      <c r="E37" s="46"/>
      <c r="F37" s="45"/>
      <c r="G37" s="46"/>
      <c r="H37" s="45"/>
      <c r="I37" s="46"/>
      <c r="J37" s="45"/>
      <c r="K37" s="46"/>
      <c r="L37" s="45"/>
      <c r="M37" s="46"/>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24"/>
      <c r="BF37" s="24"/>
      <c r="BG37" s="24"/>
    </row>
    <row r="38" spans="1:59" x14ac:dyDescent="0.25">
      <c r="A38" s="26" t="s">
        <v>32</v>
      </c>
      <c r="B38" s="25" t="s">
        <v>91</v>
      </c>
      <c r="C38" s="58" t="s">
        <v>36</v>
      </c>
      <c r="D38" s="45"/>
      <c r="E38" s="46" t="s">
        <v>2</v>
      </c>
      <c r="F38" s="45" t="s">
        <v>2</v>
      </c>
      <c r="G38" s="46" t="s">
        <v>2</v>
      </c>
      <c r="H38" s="45" t="s">
        <v>2</v>
      </c>
      <c r="I38" s="46" t="s">
        <v>2</v>
      </c>
      <c r="J38" s="45" t="s">
        <v>2</v>
      </c>
      <c r="K38" s="46" t="s">
        <v>2</v>
      </c>
      <c r="L38" s="45" t="s">
        <v>2</v>
      </c>
      <c r="M38" s="46" t="s">
        <v>2</v>
      </c>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24"/>
      <c r="BF38" s="24"/>
      <c r="BG38" s="24"/>
    </row>
    <row r="39" spans="1:59" x14ac:dyDescent="0.25">
      <c r="A39" s="26" t="s">
        <v>32</v>
      </c>
      <c r="B39" s="25" t="s">
        <v>92</v>
      </c>
      <c r="C39" s="55" t="s">
        <v>29</v>
      </c>
      <c r="D39" s="45"/>
      <c r="E39" s="46"/>
      <c r="F39" s="45"/>
      <c r="G39" s="46" t="s">
        <v>2</v>
      </c>
      <c r="H39" s="45" t="s">
        <v>110</v>
      </c>
      <c r="I39" s="46"/>
      <c r="J39" s="45"/>
      <c r="K39" s="46"/>
      <c r="L39" s="45"/>
      <c r="M39" s="46"/>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24"/>
      <c r="BF39" s="24"/>
      <c r="BG39" s="24"/>
    </row>
    <row r="40" spans="1:59" x14ac:dyDescent="0.25">
      <c r="A40" s="26" t="s">
        <v>32</v>
      </c>
      <c r="B40" s="25" t="s">
        <v>93</v>
      </c>
      <c r="C40" s="55" t="s">
        <v>28</v>
      </c>
      <c r="D40" s="45"/>
      <c r="E40" s="46"/>
      <c r="F40" s="45"/>
      <c r="G40" s="46" t="s">
        <v>2</v>
      </c>
      <c r="H40" s="45" t="s">
        <v>110</v>
      </c>
      <c r="I40" s="46"/>
      <c r="J40" s="45"/>
      <c r="K40" s="46"/>
      <c r="L40" s="45"/>
      <c r="M40" s="46"/>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24"/>
      <c r="BF40" s="24"/>
      <c r="BG40" s="24"/>
    </row>
    <row r="41" spans="1:59" x14ac:dyDescent="0.25">
      <c r="A41" s="26" t="s">
        <v>32</v>
      </c>
      <c r="B41" s="25" t="s">
        <v>94</v>
      </c>
      <c r="C41" s="55" t="s">
        <v>27</v>
      </c>
      <c r="D41" s="45"/>
      <c r="E41" s="46" t="s">
        <v>2</v>
      </c>
      <c r="F41" s="45" t="s">
        <v>2</v>
      </c>
      <c r="G41" s="46" t="s">
        <v>2</v>
      </c>
      <c r="H41" s="45" t="s">
        <v>2</v>
      </c>
      <c r="I41" s="46" t="s">
        <v>2</v>
      </c>
      <c r="J41" s="45" t="s">
        <v>2</v>
      </c>
      <c r="K41" s="46" t="s">
        <v>2</v>
      </c>
      <c r="L41" s="45" t="s">
        <v>2</v>
      </c>
      <c r="M41" s="46" t="s">
        <v>2</v>
      </c>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24"/>
      <c r="BF41" s="24"/>
      <c r="BG41" s="24"/>
    </row>
    <row r="42" spans="1:59" x14ac:dyDescent="0.25">
      <c r="A42" s="26" t="s">
        <v>32</v>
      </c>
      <c r="B42" s="25" t="s">
        <v>60</v>
      </c>
      <c r="C42" s="53"/>
      <c r="D42" s="45"/>
      <c r="E42" s="46" t="s">
        <v>2</v>
      </c>
      <c r="F42" s="45" t="s">
        <v>2</v>
      </c>
      <c r="G42" s="46" t="s">
        <v>2</v>
      </c>
      <c r="H42" s="45" t="s">
        <v>2</v>
      </c>
      <c r="I42" s="46" t="s">
        <v>110</v>
      </c>
      <c r="J42" s="45" t="s">
        <v>2</v>
      </c>
      <c r="K42" s="46" t="s">
        <v>2</v>
      </c>
      <c r="L42" s="45" t="s">
        <v>2</v>
      </c>
      <c r="M42" s="46" t="s">
        <v>2</v>
      </c>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24"/>
      <c r="BF42" s="24"/>
      <c r="BG42" s="24"/>
    </row>
    <row r="43" spans="1:59" x14ac:dyDescent="0.25">
      <c r="A43" s="26" t="s">
        <v>32</v>
      </c>
      <c r="B43" s="25" t="s">
        <v>34</v>
      </c>
      <c r="C43" s="55" t="s">
        <v>35</v>
      </c>
      <c r="D43" s="45"/>
      <c r="E43" s="46"/>
      <c r="F43" s="45"/>
      <c r="G43" s="46"/>
      <c r="H43" s="45"/>
      <c r="I43" s="46"/>
      <c r="J43" s="45"/>
      <c r="K43" s="46"/>
      <c r="L43" s="45" t="s">
        <v>2</v>
      </c>
      <c r="M43" s="46" t="s">
        <v>110</v>
      </c>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24"/>
      <c r="BF43" s="24"/>
      <c r="BG43" s="24"/>
    </row>
    <row r="44" spans="1:59" x14ac:dyDescent="0.25">
      <c r="A44" s="26" t="s">
        <v>33</v>
      </c>
      <c r="B44" s="25" t="s">
        <v>0</v>
      </c>
      <c r="C44" s="53"/>
      <c r="D44" s="45"/>
      <c r="E44" s="46" t="s">
        <v>2</v>
      </c>
      <c r="F44" s="45" t="s">
        <v>2</v>
      </c>
      <c r="G44" s="46" t="s">
        <v>2</v>
      </c>
      <c r="H44" s="45" t="s">
        <v>2</v>
      </c>
      <c r="I44" s="46" t="s">
        <v>2</v>
      </c>
      <c r="J44" s="45" t="s">
        <v>2</v>
      </c>
      <c r="K44" s="46" t="s">
        <v>2</v>
      </c>
      <c r="L44" s="45" t="s">
        <v>2</v>
      </c>
      <c r="M44" s="46" t="s">
        <v>2</v>
      </c>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24"/>
      <c r="BF44" s="24"/>
      <c r="BG44" s="24"/>
    </row>
    <row r="45" spans="1:59" x14ac:dyDescent="0.25">
      <c r="A45" s="26" t="s">
        <v>33</v>
      </c>
      <c r="B45" s="25" t="s">
        <v>83</v>
      </c>
      <c r="C45" s="53"/>
      <c r="D45" s="45"/>
      <c r="E45" s="46" t="s">
        <v>110</v>
      </c>
      <c r="F45" s="45" t="s">
        <v>110</v>
      </c>
      <c r="G45" s="46" t="s">
        <v>110</v>
      </c>
      <c r="H45" s="45" t="s">
        <v>110</v>
      </c>
      <c r="I45" s="46" t="s">
        <v>110</v>
      </c>
      <c r="J45" s="45" t="s">
        <v>110</v>
      </c>
      <c r="K45" s="46" t="s">
        <v>110</v>
      </c>
      <c r="L45" s="45" t="s">
        <v>110</v>
      </c>
      <c r="M45" s="46" t="s">
        <v>110</v>
      </c>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24"/>
      <c r="BF45" s="24"/>
      <c r="BG45" s="24"/>
    </row>
    <row r="46" spans="1:59" x14ac:dyDescent="0.25">
      <c r="A46" s="26" t="s">
        <v>33</v>
      </c>
      <c r="B46" s="25" t="s">
        <v>95</v>
      </c>
      <c r="C46" s="98" t="s">
        <v>97</v>
      </c>
      <c r="D46" s="45"/>
      <c r="E46" s="46" t="s">
        <v>110</v>
      </c>
      <c r="F46" s="45" t="s">
        <v>110</v>
      </c>
      <c r="G46" s="46" t="s">
        <v>2</v>
      </c>
      <c r="H46" s="45" t="s">
        <v>2</v>
      </c>
      <c r="I46" s="46" t="s">
        <v>2</v>
      </c>
      <c r="J46" s="45" t="s">
        <v>2</v>
      </c>
      <c r="K46" s="46" t="s">
        <v>2</v>
      </c>
      <c r="L46" s="45" t="s">
        <v>2</v>
      </c>
      <c r="M46" s="46" t="s">
        <v>2</v>
      </c>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24"/>
      <c r="BF46" s="24"/>
      <c r="BG46" s="24"/>
    </row>
    <row r="47" spans="1:59" x14ac:dyDescent="0.25">
      <c r="A47" s="26" t="s">
        <v>33</v>
      </c>
      <c r="B47" s="25" t="s">
        <v>96</v>
      </c>
      <c r="C47" s="99" t="s">
        <v>98</v>
      </c>
      <c r="D47" s="45"/>
      <c r="E47" s="46" t="s">
        <v>110</v>
      </c>
      <c r="F47" s="45" t="s">
        <v>110</v>
      </c>
      <c r="G47" s="46" t="s">
        <v>2</v>
      </c>
      <c r="H47" s="45" t="s">
        <v>2</v>
      </c>
      <c r="I47" s="46" t="s">
        <v>2</v>
      </c>
      <c r="J47" s="45" t="s">
        <v>2</v>
      </c>
      <c r="K47" s="46" t="s">
        <v>2</v>
      </c>
      <c r="L47" s="45" t="s">
        <v>2</v>
      </c>
      <c r="M47" s="46" t="s">
        <v>2</v>
      </c>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24"/>
      <c r="BF47" s="24"/>
      <c r="BG47" s="24"/>
    </row>
    <row r="48" spans="1:59" s="1" customFormat="1" x14ac:dyDescent="0.25">
      <c r="A48" s="26" t="s">
        <v>33</v>
      </c>
      <c r="B48" s="25" t="s">
        <v>8</v>
      </c>
      <c r="C48" s="53"/>
      <c r="D48" s="45"/>
      <c r="E48" s="46" t="s">
        <v>2</v>
      </c>
      <c r="F48" s="45" t="s">
        <v>2</v>
      </c>
      <c r="G48" s="46" t="s">
        <v>2</v>
      </c>
      <c r="H48" s="45" t="s">
        <v>2</v>
      </c>
      <c r="I48" s="46" t="s">
        <v>2</v>
      </c>
      <c r="J48" s="45" t="s">
        <v>2</v>
      </c>
      <c r="K48" s="46" t="s">
        <v>2</v>
      </c>
      <c r="L48" s="45" t="s">
        <v>2</v>
      </c>
      <c r="M48" s="46" t="s">
        <v>2</v>
      </c>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24"/>
      <c r="BF48" s="24"/>
      <c r="BG48" s="24"/>
    </row>
    <row r="49" spans="1:60" x14ac:dyDescent="0.25">
      <c r="A49" s="26" t="s">
        <v>33</v>
      </c>
      <c r="B49" s="25" t="s">
        <v>7</v>
      </c>
      <c r="C49" s="53"/>
      <c r="D49" s="45"/>
      <c r="E49" s="46" t="s">
        <v>2</v>
      </c>
      <c r="F49" s="45" t="s">
        <v>2</v>
      </c>
      <c r="G49" s="46" t="s">
        <v>2</v>
      </c>
      <c r="H49" s="45" t="s">
        <v>2</v>
      </c>
      <c r="I49" s="46" t="s">
        <v>2</v>
      </c>
      <c r="J49" s="45" t="s">
        <v>2</v>
      </c>
      <c r="K49" s="46" t="s">
        <v>2</v>
      </c>
      <c r="L49" s="45" t="s">
        <v>2</v>
      </c>
      <c r="M49" s="46" t="s">
        <v>2</v>
      </c>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24"/>
      <c r="BF49" s="24"/>
      <c r="BG49" s="24"/>
    </row>
    <row r="50" spans="1:60" x14ac:dyDescent="0.25">
      <c r="A50" s="54"/>
      <c r="B50" s="52" t="s">
        <v>61</v>
      </c>
      <c r="C50" s="40"/>
      <c r="D50" s="45"/>
      <c r="E50" s="46"/>
      <c r="F50" s="45"/>
      <c r="G50" s="46"/>
      <c r="H50" s="45"/>
      <c r="I50" s="46"/>
      <c r="J50" s="45"/>
      <c r="K50" s="46"/>
      <c r="L50" s="45"/>
      <c r="M50" s="46"/>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24"/>
      <c r="BF50" s="24"/>
      <c r="BG50" s="24"/>
    </row>
    <row r="51" spans="1:60" x14ac:dyDescent="0.25">
      <c r="A51" s="26" t="s">
        <v>33</v>
      </c>
      <c r="B51" s="25" t="s">
        <v>99</v>
      </c>
      <c r="C51" s="59" t="s">
        <v>26</v>
      </c>
      <c r="D51" s="45"/>
      <c r="E51" s="46"/>
      <c r="F51" s="45"/>
      <c r="G51" s="46" t="s">
        <v>110</v>
      </c>
      <c r="H51" s="45"/>
      <c r="I51" s="46"/>
      <c r="J51" s="45"/>
      <c r="K51" s="46"/>
      <c r="L51" s="45"/>
      <c r="M51" s="46"/>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24"/>
      <c r="BF51" s="24"/>
      <c r="BG51" s="24"/>
    </row>
    <row r="52" spans="1:60" x14ac:dyDescent="0.25">
      <c r="A52" s="35" t="s">
        <v>33</v>
      </c>
      <c r="B52" s="25" t="s">
        <v>12</v>
      </c>
      <c r="C52" s="53"/>
      <c r="D52" s="45"/>
      <c r="E52" s="46" t="s">
        <v>110</v>
      </c>
      <c r="F52" s="45" t="s">
        <v>110</v>
      </c>
      <c r="G52" s="46"/>
      <c r="H52" s="45"/>
      <c r="I52" s="46"/>
      <c r="J52" s="45"/>
      <c r="K52" s="46"/>
      <c r="L52" s="45"/>
      <c r="M52" s="46"/>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24"/>
      <c r="BF52" s="24"/>
      <c r="BG52" s="24"/>
    </row>
    <row r="53" spans="1:60" x14ac:dyDescent="0.25">
      <c r="A53" s="35" t="s">
        <v>33</v>
      </c>
      <c r="B53" s="25" t="s">
        <v>11</v>
      </c>
      <c r="C53" s="53"/>
      <c r="D53" s="45"/>
      <c r="E53" s="46"/>
      <c r="F53" s="45"/>
      <c r="G53" s="46" t="s">
        <v>110</v>
      </c>
      <c r="H53" s="45"/>
      <c r="I53" s="46"/>
      <c r="J53" s="45"/>
      <c r="K53" s="46"/>
      <c r="L53" s="45"/>
      <c r="M53" s="46"/>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24"/>
      <c r="BF53" s="24"/>
      <c r="BG53" s="24"/>
    </row>
    <row r="54" spans="1:60" x14ac:dyDescent="0.25">
      <c r="A54" s="54"/>
      <c r="B54" s="52" t="s">
        <v>9</v>
      </c>
      <c r="C54" s="40"/>
      <c r="D54" s="45"/>
      <c r="E54" s="46"/>
      <c r="F54" s="45"/>
      <c r="G54" s="46"/>
      <c r="H54" s="45"/>
      <c r="I54" s="46"/>
      <c r="J54" s="45"/>
      <c r="K54" s="46"/>
      <c r="L54" s="45"/>
      <c r="M54" s="46"/>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24"/>
      <c r="BF54" s="24"/>
      <c r="BG54" s="24"/>
    </row>
    <row r="55" spans="1:60" s="1" customFormat="1" x14ac:dyDescent="0.25">
      <c r="A55" s="27"/>
      <c r="B55" s="25" t="s">
        <v>100</v>
      </c>
      <c r="C55" s="53"/>
      <c r="D55" s="45" t="s">
        <v>2</v>
      </c>
      <c r="E55" s="46" t="s">
        <v>2</v>
      </c>
      <c r="F55" s="45" t="s">
        <v>2</v>
      </c>
      <c r="G55" s="46" t="s">
        <v>2</v>
      </c>
      <c r="H55" s="45" t="s">
        <v>2</v>
      </c>
      <c r="I55" s="46" t="s">
        <v>2</v>
      </c>
      <c r="J55" s="45" t="s">
        <v>2</v>
      </c>
      <c r="K55" s="46" t="s">
        <v>2</v>
      </c>
      <c r="L55" s="45" t="s">
        <v>2</v>
      </c>
      <c r="M55" s="46" t="s">
        <v>2</v>
      </c>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24"/>
      <c r="BF55" s="24"/>
      <c r="BG55" s="24"/>
    </row>
    <row r="56" spans="1:60" x14ac:dyDescent="0.25">
      <c r="A56" s="28"/>
      <c r="B56" s="25" t="s">
        <v>10</v>
      </c>
      <c r="C56" s="53"/>
      <c r="D56" s="45" t="s">
        <v>2</v>
      </c>
      <c r="E56" s="46" t="s">
        <v>2</v>
      </c>
      <c r="F56" s="45" t="s">
        <v>2</v>
      </c>
      <c r="G56" s="46" t="s">
        <v>2</v>
      </c>
      <c r="H56" s="45" t="s">
        <v>2</v>
      </c>
      <c r="I56" s="46" t="s">
        <v>2</v>
      </c>
      <c r="J56" s="45" t="s">
        <v>2</v>
      </c>
      <c r="K56" s="46" t="s">
        <v>2</v>
      </c>
      <c r="L56" s="45" t="s">
        <v>2</v>
      </c>
      <c r="M56" s="46" t="s">
        <v>2</v>
      </c>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24"/>
      <c r="BF56" s="24"/>
      <c r="BG56" s="24"/>
    </row>
    <row r="57" spans="1:60" x14ac:dyDescent="0.25">
      <c r="A57" s="29"/>
      <c r="B57" s="29"/>
      <c r="C57"/>
      <c r="D57" s="2"/>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24"/>
      <c r="BG57" s="24"/>
    </row>
    <row r="58" spans="1:60" x14ac:dyDescent="0.25">
      <c r="A58" s="30"/>
      <c r="B58" s="31"/>
      <c r="D58" s="9"/>
      <c r="E58" s="2"/>
      <c r="F58" s="2"/>
      <c r="G58" s="2"/>
      <c r="H58" s="2"/>
      <c r="I58" s="2"/>
      <c r="J58" s="2"/>
      <c r="K58" s="2"/>
      <c r="L58" s="2"/>
      <c r="M58" s="2"/>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24"/>
      <c r="BG58" s="24"/>
    </row>
    <row r="59" spans="1:60" ht="15.75" x14ac:dyDescent="0.25">
      <c r="A59" s="93" t="s">
        <v>4</v>
      </c>
      <c r="B59" s="9"/>
      <c r="D59" s="21"/>
      <c r="E59" s="9"/>
      <c r="F59" s="9"/>
      <c r="G59" s="9"/>
      <c r="H59" s="9"/>
      <c r="I59" s="2"/>
      <c r="J59" s="2"/>
      <c r="K59" s="2"/>
      <c r="L59" s="2"/>
      <c r="M59" s="2"/>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24"/>
    </row>
    <row r="60" spans="1:60" x14ac:dyDescent="0.25">
      <c r="A60" s="10" t="s">
        <v>5</v>
      </c>
      <c r="B60" s="10"/>
      <c r="D60" s="69"/>
      <c r="E60" s="21"/>
      <c r="F60" s="21"/>
      <c r="G60" s="21"/>
      <c r="H60" s="21"/>
      <c r="I60" s="21"/>
      <c r="J60" s="21"/>
      <c r="K60" s="21"/>
      <c r="L60" s="21"/>
      <c r="M60" s="21"/>
      <c r="N60" s="21"/>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24"/>
    </row>
    <row r="61" spans="1:60" ht="24" customHeight="1" x14ac:dyDescent="0.2">
      <c r="A61" s="144" t="s">
        <v>153</v>
      </c>
      <c r="B61" s="144"/>
      <c r="C61" s="144"/>
      <c r="D61" s="144"/>
      <c r="E61" s="144"/>
      <c r="F61" s="144"/>
      <c r="G61" s="144"/>
      <c r="H61" s="144"/>
      <c r="I61" s="144"/>
      <c r="J61" s="144"/>
      <c r="K61" s="144"/>
      <c r="L61" s="144"/>
      <c r="M61" s="144"/>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row>
    <row r="62" spans="1:60" ht="14.25" x14ac:dyDescent="0.2">
      <c r="A62" s="142"/>
      <c r="B62" s="142"/>
      <c r="D62" s="82"/>
      <c r="E62" s="8"/>
      <c r="F62" s="8"/>
      <c r="G62" s="8"/>
      <c r="H62" s="8"/>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row>
    <row r="63" spans="1:60" s="1" customFormat="1" ht="14.25" x14ac:dyDescent="0.2">
      <c r="A63" s="86" t="s">
        <v>78</v>
      </c>
      <c r="B63" s="87"/>
      <c r="C63" s="87"/>
      <c r="D63" s="81"/>
      <c r="E63" s="82"/>
      <c r="F63" s="82"/>
      <c r="G63" s="82"/>
      <c r="H63" s="82"/>
    </row>
    <row r="64" spans="1:60" ht="15.75" x14ac:dyDescent="0.25">
      <c r="A64" s="93" t="s">
        <v>6</v>
      </c>
      <c r="B64" s="9"/>
      <c r="C64" s="9"/>
      <c r="D64" s="80"/>
      <c r="E64" s="9"/>
      <c r="F64" s="9"/>
      <c r="G64" s="9"/>
      <c r="H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G64" s="2"/>
      <c r="BH64" s="2"/>
    </row>
    <row r="65" spans="1:60" s="1" customFormat="1" ht="14.25" x14ac:dyDescent="0.2">
      <c r="A65" s="73" t="s">
        <v>80</v>
      </c>
      <c r="B65" s="73"/>
      <c r="C65" s="73"/>
      <c r="D65" s="73"/>
      <c r="E65" s="73"/>
      <c r="F65" s="73"/>
      <c r="G65" s="73"/>
      <c r="H65" s="73"/>
      <c r="I65" s="74"/>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6"/>
      <c r="BG65" s="76"/>
      <c r="BH65" s="76"/>
    </row>
    <row r="66" spans="1:60" s="1" customFormat="1" ht="14.25" x14ac:dyDescent="0.2">
      <c r="A66" s="77" t="s">
        <v>62</v>
      </c>
      <c r="B66" s="73"/>
      <c r="C66" s="73"/>
      <c r="E66" s="73"/>
      <c r="F66" s="73"/>
      <c r="G66" s="73"/>
      <c r="H66" s="73"/>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6"/>
      <c r="BG66" s="76"/>
      <c r="BH66" s="76"/>
    </row>
    <row r="67" spans="1:60" s="1" customFormat="1" ht="14.25" x14ac:dyDescent="0.2">
      <c r="A67" s="77" t="s">
        <v>63</v>
      </c>
      <c r="B67" s="78"/>
      <c r="C67" s="78"/>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6"/>
      <c r="BG67" s="76"/>
      <c r="BH67" s="76"/>
    </row>
    <row r="68" spans="1:60" s="1" customFormat="1" ht="14.25" x14ac:dyDescent="0.2">
      <c r="A68" s="77" t="s">
        <v>85</v>
      </c>
      <c r="B68" s="78"/>
      <c r="C68" s="78"/>
      <c r="D68" s="79"/>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6"/>
      <c r="BG68" s="76"/>
      <c r="BH68" s="76"/>
    </row>
    <row r="69" spans="1:60" s="1" customFormat="1" ht="14.25" x14ac:dyDescent="0.2">
      <c r="A69" s="79" t="s">
        <v>82</v>
      </c>
      <c r="B69" s="79"/>
      <c r="C69" s="79"/>
      <c r="E69" s="79"/>
      <c r="F69" s="79"/>
      <c r="G69" s="79"/>
      <c r="H69" s="79"/>
      <c r="I69" s="79"/>
      <c r="J69" s="79"/>
      <c r="K69" s="79"/>
      <c r="L69" s="79"/>
      <c r="M69" s="79"/>
      <c r="N69" s="79"/>
      <c r="BF69" s="76"/>
      <c r="BG69" s="76"/>
      <c r="BH69" s="76"/>
    </row>
    <row r="70" spans="1:60" s="1" customFormat="1" ht="14.25" x14ac:dyDescent="0.2">
      <c r="A70" s="73" t="s">
        <v>116</v>
      </c>
      <c r="B70" s="80"/>
      <c r="C70" s="80"/>
      <c r="D70" s="74"/>
      <c r="E70" s="80"/>
      <c r="F70" s="80"/>
      <c r="G70" s="80"/>
      <c r="H70" s="80"/>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G70" s="76"/>
      <c r="BH70" s="76"/>
    </row>
    <row r="71" spans="1:60" s="1" customFormat="1" ht="14.25" x14ac:dyDescent="0.2">
      <c r="A71" s="73" t="s">
        <v>117</v>
      </c>
      <c r="B71" s="74"/>
      <c r="C71" s="74"/>
      <c r="D71" s="79"/>
      <c r="E71" s="74"/>
      <c r="F71" s="74"/>
      <c r="G71" s="74"/>
      <c r="H71" s="74"/>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76"/>
      <c r="BG71" s="76"/>
      <c r="BH71" s="76"/>
    </row>
    <row r="72" spans="1:60" s="1" customFormat="1" ht="14.25" x14ac:dyDescent="0.2">
      <c r="A72" s="73" t="s">
        <v>118</v>
      </c>
      <c r="B72" s="79"/>
      <c r="C72" s="79"/>
      <c r="D72" s="83"/>
      <c r="E72" s="79"/>
      <c r="F72" s="79"/>
      <c r="G72" s="79"/>
      <c r="H72" s="79"/>
      <c r="I72" s="84"/>
      <c r="J72" s="84"/>
      <c r="K72" s="84"/>
      <c r="L72" s="84"/>
      <c r="M72" s="84"/>
      <c r="N72" s="84"/>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76"/>
      <c r="BG72" s="76"/>
      <c r="BH72" s="76"/>
    </row>
    <row r="73" spans="1:60" s="1" customFormat="1" ht="14.25" x14ac:dyDescent="0.2">
      <c r="A73" s="79" t="s">
        <v>79</v>
      </c>
      <c r="B73" s="79"/>
      <c r="C73" s="79"/>
      <c r="D73" s="79"/>
      <c r="E73" s="79"/>
      <c r="F73" s="79"/>
      <c r="G73" s="79"/>
      <c r="H73" s="79"/>
      <c r="I73" s="79"/>
      <c r="J73" s="79"/>
      <c r="K73" s="79"/>
      <c r="L73" s="79"/>
      <c r="M73" s="79"/>
      <c r="N73" s="79"/>
      <c r="BF73" s="76"/>
      <c r="BG73" s="76"/>
      <c r="BH73" s="76"/>
    </row>
    <row r="74" spans="1:60" s="1" customFormat="1" ht="14.25" x14ac:dyDescent="0.2">
      <c r="A74" s="73" t="s">
        <v>122</v>
      </c>
      <c r="B74" s="83"/>
      <c r="C74" s="83"/>
      <c r="D74" s="79"/>
      <c r="E74" s="83"/>
      <c r="F74" s="83"/>
      <c r="G74" s="83"/>
      <c r="H74" s="83"/>
      <c r="I74" s="80"/>
      <c r="J74" s="80"/>
      <c r="K74" s="80"/>
      <c r="L74" s="80"/>
      <c r="M74" s="80"/>
      <c r="N74" s="80"/>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76"/>
      <c r="BG74" s="76"/>
      <c r="BH74" s="76"/>
    </row>
    <row r="75" spans="1:60" x14ac:dyDescent="0.2">
      <c r="BF75" s="2"/>
      <c r="BG75" s="2"/>
      <c r="BH75" s="2"/>
    </row>
    <row r="76" spans="1:60" x14ac:dyDescent="0.2">
      <c r="BF76" s="2"/>
      <c r="BG76" s="2"/>
      <c r="BH76" s="2"/>
    </row>
    <row r="77" spans="1:60" x14ac:dyDescent="0.2">
      <c r="BF77" s="2"/>
      <c r="BG77" s="2"/>
      <c r="BH77" s="2"/>
    </row>
    <row r="78" spans="1:60" x14ac:dyDescent="0.2">
      <c r="BF78" s="2"/>
      <c r="BG78" s="2"/>
      <c r="BH78" s="2"/>
    </row>
    <row r="79" spans="1:60" x14ac:dyDescent="0.2">
      <c r="BF79" s="2"/>
      <c r="BG79" s="2"/>
      <c r="BH79" s="2"/>
    </row>
    <row r="80" spans="1:60" x14ac:dyDescent="0.2">
      <c r="BF80" s="2"/>
      <c r="BG80" s="2"/>
      <c r="BH80" s="2"/>
    </row>
    <row r="81" spans="58:60" x14ac:dyDescent="0.2">
      <c r="BF81" s="2"/>
      <c r="BG81" s="2"/>
      <c r="BH81" s="2"/>
    </row>
    <row r="82" spans="58:60" x14ac:dyDescent="0.2">
      <c r="BF82" s="2"/>
      <c r="BG82" s="2"/>
      <c r="BH82" s="2"/>
    </row>
    <row r="83" spans="58:60" x14ac:dyDescent="0.2">
      <c r="BF83" s="2"/>
      <c r="BG83" s="2"/>
      <c r="BH83" s="2"/>
    </row>
    <row r="84" spans="58:60" x14ac:dyDescent="0.2">
      <c r="BF84" s="2"/>
      <c r="BG84" s="2"/>
      <c r="BH84" s="2"/>
    </row>
    <row r="85" spans="58:60" x14ac:dyDescent="0.2">
      <c r="BF85" s="2"/>
      <c r="BG85" s="2"/>
      <c r="BH85" s="2"/>
    </row>
    <row r="86" spans="58:60" x14ac:dyDescent="0.2">
      <c r="BF86" s="2"/>
      <c r="BG86" s="2"/>
      <c r="BH86" s="2"/>
    </row>
    <row r="87" spans="58:60" x14ac:dyDescent="0.2">
      <c r="BF87" s="2"/>
      <c r="BG87" s="2"/>
      <c r="BH87" s="2"/>
    </row>
    <row r="88" spans="58:60" x14ac:dyDescent="0.2">
      <c r="BF88" s="2"/>
      <c r="BG88" s="2"/>
      <c r="BH88" s="2"/>
    </row>
    <row r="89" spans="58:60" x14ac:dyDescent="0.2">
      <c r="BF89" s="2"/>
      <c r="BG89" s="2"/>
      <c r="BH89" s="2"/>
    </row>
    <row r="90" spans="58:60" x14ac:dyDescent="0.2">
      <c r="BF90" s="2"/>
      <c r="BG90" s="2"/>
      <c r="BH90" s="2"/>
    </row>
    <row r="91" spans="58:60" x14ac:dyDescent="0.2">
      <c r="BF91" s="2"/>
      <c r="BG91" s="2"/>
      <c r="BH91" s="2"/>
    </row>
    <row r="92" spans="58:60" x14ac:dyDescent="0.2">
      <c r="BF92" s="2"/>
      <c r="BG92" s="2"/>
      <c r="BH92" s="2"/>
    </row>
    <row r="93" spans="58:60" x14ac:dyDescent="0.2">
      <c r="BF93" s="2"/>
      <c r="BG93" s="2"/>
      <c r="BH93" s="2"/>
    </row>
    <row r="94" spans="58:60" x14ac:dyDescent="0.2">
      <c r="BF94" s="2"/>
      <c r="BG94" s="2"/>
      <c r="BH94" s="2"/>
    </row>
    <row r="95" spans="58:60" x14ac:dyDescent="0.2">
      <c r="BF95" s="2"/>
      <c r="BG95" s="2"/>
      <c r="BH95" s="2"/>
    </row>
    <row r="96" spans="58:60" x14ac:dyDescent="0.2">
      <c r="BF96" s="2"/>
      <c r="BG96" s="2"/>
      <c r="BH96" s="2"/>
    </row>
    <row r="97" spans="58:60" x14ac:dyDescent="0.2">
      <c r="BF97" s="2"/>
      <c r="BG97" s="2"/>
      <c r="BH97" s="2"/>
    </row>
    <row r="98" spans="58:60" x14ac:dyDescent="0.2">
      <c r="BF98" s="2"/>
      <c r="BG98" s="2"/>
      <c r="BH98" s="2"/>
    </row>
    <row r="99" spans="58:60" x14ac:dyDescent="0.2">
      <c r="BF99" s="2"/>
      <c r="BG99" s="2"/>
      <c r="BH99" s="2"/>
    </row>
    <row r="100" spans="58:60" x14ac:dyDescent="0.2">
      <c r="BF100" s="2"/>
      <c r="BG100" s="2"/>
      <c r="BH100" s="2"/>
    </row>
    <row r="101" spans="58:60" x14ac:dyDescent="0.2">
      <c r="BF101" s="2"/>
      <c r="BG101" s="2"/>
      <c r="BH101" s="2"/>
    </row>
    <row r="102" spans="58:60" x14ac:dyDescent="0.2">
      <c r="BF102" s="2"/>
      <c r="BG102" s="2"/>
      <c r="BH102" s="2"/>
    </row>
    <row r="103" spans="58:60" x14ac:dyDescent="0.2">
      <c r="BF103" s="2"/>
      <c r="BG103" s="2"/>
      <c r="BH103" s="2"/>
    </row>
    <row r="104" spans="58:60" x14ac:dyDescent="0.2">
      <c r="BF104" s="2"/>
      <c r="BG104" s="2"/>
      <c r="BH104" s="2"/>
    </row>
    <row r="105" spans="58:60" x14ac:dyDescent="0.2">
      <c r="BF105" s="2"/>
      <c r="BG105" s="2"/>
      <c r="BH105" s="2"/>
    </row>
    <row r="106" spans="58:60" x14ac:dyDescent="0.2">
      <c r="BF106" s="2"/>
      <c r="BG106" s="2"/>
      <c r="BH106" s="2"/>
    </row>
    <row r="107" spans="58:60" x14ac:dyDescent="0.2">
      <c r="BF107" s="2"/>
      <c r="BG107" s="2"/>
      <c r="BH107" s="2"/>
    </row>
    <row r="108" spans="58:60" x14ac:dyDescent="0.2">
      <c r="BF108" s="2"/>
      <c r="BG108" s="2"/>
      <c r="BH108" s="2"/>
    </row>
    <row r="109" spans="58:60" x14ac:dyDescent="0.2">
      <c r="BF109" s="2"/>
      <c r="BG109" s="2"/>
      <c r="BH109" s="2"/>
    </row>
    <row r="110" spans="58:60" x14ac:dyDescent="0.2">
      <c r="BF110" s="2"/>
      <c r="BG110" s="2"/>
      <c r="BH110" s="2"/>
    </row>
    <row r="111" spans="58:60" x14ac:dyDescent="0.2">
      <c r="BF111" s="2"/>
      <c r="BG111" s="2"/>
      <c r="BH111" s="2"/>
    </row>
    <row r="112" spans="58:60" x14ac:dyDescent="0.2">
      <c r="BF112" s="2"/>
      <c r="BG112" s="2"/>
      <c r="BH112" s="2"/>
    </row>
    <row r="113" spans="58:60" x14ac:dyDescent="0.2">
      <c r="BF113" s="2"/>
      <c r="BG113" s="2"/>
      <c r="BH113" s="2"/>
    </row>
    <row r="114" spans="58:60" x14ac:dyDescent="0.2">
      <c r="BF114" s="2"/>
      <c r="BG114" s="2"/>
      <c r="BH114" s="2"/>
    </row>
    <row r="115" spans="58:60" x14ac:dyDescent="0.2">
      <c r="BF115" s="2"/>
      <c r="BG115" s="2"/>
      <c r="BH115" s="2"/>
    </row>
    <row r="116" spans="58:60" x14ac:dyDescent="0.2">
      <c r="BF116" s="2"/>
      <c r="BG116" s="2"/>
      <c r="BH116" s="2"/>
    </row>
    <row r="117" spans="58:60" x14ac:dyDescent="0.2">
      <c r="BF117" s="2"/>
      <c r="BG117" s="2"/>
      <c r="BH117" s="2"/>
    </row>
    <row r="118" spans="58:60" x14ac:dyDescent="0.2">
      <c r="BF118" s="2"/>
      <c r="BG118" s="2"/>
      <c r="BH118" s="2"/>
    </row>
    <row r="119" spans="58:60" x14ac:dyDescent="0.2">
      <c r="BF119" s="2"/>
      <c r="BG119" s="2"/>
      <c r="BH119" s="2"/>
    </row>
    <row r="120" spans="58:60" x14ac:dyDescent="0.2">
      <c r="BF120" s="2"/>
      <c r="BG120" s="2"/>
      <c r="BH120" s="2"/>
    </row>
    <row r="121" spans="58:60" x14ac:dyDescent="0.2">
      <c r="BF121" s="2"/>
      <c r="BG121" s="2"/>
      <c r="BH121" s="2"/>
    </row>
    <row r="122" spans="58:60" x14ac:dyDescent="0.2">
      <c r="BF122" s="2"/>
      <c r="BG122" s="2"/>
      <c r="BH122" s="2"/>
    </row>
    <row r="123" spans="58:60" x14ac:dyDescent="0.2">
      <c r="BF123" s="2"/>
      <c r="BG123" s="2"/>
      <c r="BH123" s="2"/>
    </row>
    <row r="124" spans="58:60" x14ac:dyDescent="0.2">
      <c r="BF124" s="2"/>
      <c r="BG124" s="2"/>
      <c r="BH124" s="2"/>
    </row>
    <row r="125" spans="58:60" x14ac:dyDescent="0.2">
      <c r="BF125" s="2"/>
      <c r="BG125" s="2"/>
      <c r="BH125" s="2"/>
    </row>
    <row r="126" spans="58:60" x14ac:dyDescent="0.2">
      <c r="BF126" s="2"/>
      <c r="BG126" s="2"/>
      <c r="BH126" s="2"/>
    </row>
    <row r="127" spans="58:60" x14ac:dyDescent="0.2">
      <c r="BF127" s="2"/>
      <c r="BG127" s="2"/>
      <c r="BH127" s="2"/>
    </row>
    <row r="128" spans="58:60" x14ac:dyDescent="0.2">
      <c r="BF128" s="2"/>
      <c r="BG128" s="2"/>
      <c r="BH128" s="2"/>
    </row>
    <row r="129" spans="58:60" x14ac:dyDescent="0.2">
      <c r="BF129" s="2"/>
      <c r="BG129" s="2"/>
      <c r="BH129" s="2"/>
    </row>
    <row r="130" spans="58:60" x14ac:dyDescent="0.2">
      <c r="BF130" s="2"/>
      <c r="BG130" s="2"/>
      <c r="BH130" s="2"/>
    </row>
    <row r="131" spans="58:60" x14ac:dyDescent="0.2">
      <c r="BF131" s="2"/>
      <c r="BG131" s="2"/>
      <c r="BH131" s="2"/>
    </row>
    <row r="132" spans="58:60" x14ac:dyDescent="0.2">
      <c r="BF132" s="2"/>
      <c r="BG132" s="2"/>
      <c r="BH132" s="2"/>
    </row>
    <row r="133" spans="58:60" x14ac:dyDescent="0.2">
      <c r="BF133" s="2"/>
      <c r="BG133" s="2"/>
      <c r="BH133" s="2"/>
    </row>
    <row r="134" spans="58:60" x14ac:dyDescent="0.2">
      <c r="BF134" s="2"/>
      <c r="BG134" s="2"/>
      <c r="BH134" s="2"/>
    </row>
    <row r="135" spans="58:60" x14ac:dyDescent="0.2">
      <c r="BF135" s="2"/>
      <c r="BG135" s="2"/>
      <c r="BH135" s="2"/>
    </row>
    <row r="136" spans="58:60" x14ac:dyDescent="0.2">
      <c r="BF136" s="2"/>
      <c r="BG136" s="2"/>
      <c r="BH136" s="2"/>
    </row>
    <row r="137" spans="58:60" x14ac:dyDescent="0.2">
      <c r="BF137" s="2"/>
      <c r="BG137" s="2"/>
      <c r="BH137" s="2"/>
    </row>
    <row r="138" spans="58:60" x14ac:dyDescent="0.2">
      <c r="BF138" s="2"/>
      <c r="BG138" s="2"/>
      <c r="BH138" s="2"/>
    </row>
    <row r="139" spans="58:60" x14ac:dyDescent="0.2">
      <c r="BF139" s="2"/>
      <c r="BG139" s="2"/>
      <c r="BH139" s="2"/>
    </row>
    <row r="140" spans="58:60" x14ac:dyDescent="0.2">
      <c r="BF140" s="2"/>
      <c r="BG140" s="2"/>
      <c r="BH140" s="2"/>
    </row>
    <row r="141" spans="58:60" x14ac:dyDescent="0.2">
      <c r="BF141" s="2"/>
      <c r="BG141" s="2"/>
      <c r="BH141" s="2"/>
    </row>
    <row r="142" spans="58:60" x14ac:dyDescent="0.2">
      <c r="BF142" s="2"/>
      <c r="BG142" s="2"/>
      <c r="BH142" s="2"/>
    </row>
    <row r="143" spans="58:60" x14ac:dyDescent="0.2">
      <c r="BF143" s="2"/>
      <c r="BG143" s="2"/>
      <c r="BH143" s="2"/>
    </row>
    <row r="144" spans="58:60" x14ac:dyDescent="0.2">
      <c r="BF144" s="2"/>
      <c r="BG144" s="2"/>
      <c r="BH144" s="2"/>
    </row>
    <row r="145" spans="58:60" x14ac:dyDescent="0.2">
      <c r="BF145" s="2"/>
      <c r="BG145" s="2"/>
      <c r="BH145" s="2"/>
    </row>
    <row r="146" spans="58:60" x14ac:dyDescent="0.2">
      <c r="BF146" s="2"/>
      <c r="BG146" s="2"/>
      <c r="BH146" s="2"/>
    </row>
    <row r="147" spans="58:60" x14ac:dyDescent="0.2">
      <c r="BF147" s="2"/>
      <c r="BG147" s="2"/>
      <c r="BH147" s="2"/>
    </row>
    <row r="148" spans="58:60" x14ac:dyDescent="0.2">
      <c r="BF148" s="2"/>
      <c r="BG148" s="2"/>
      <c r="BH148" s="2"/>
    </row>
    <row r="149" spans="58:60" x14ac:dyDescent="0.2">
      <c r="BF149" s="2"/>
      <c r="BG149" s="2"/>
      <c r="BH149" s="2"/>
    </row>
    <row r="150" spans="58:60" x14ac:dyDescent="0.2">
      <c r="BF150" s="2"/>
      <c r="BG150" s="2"/>
      <c r="BH150" s="2"/>
    </row>
    <row r="151" spans="58:60" x14ac:dyDescent="0.2">
      <c r="BF151" s="2"/>
      <c r="BG151" s="2"/>
      <c r="BH151" s="2"/>
    </row>
    <row r="152" spans="58:60" x14ac:dyDescent="0.2">
      <c r="BF152" s="2"/>
      <c r="BG152" s="2"/>
      <c r="BH152" s="2"/>
    </row>
    <row r="153" spans="58:60" x14ac:dyDescent="0.2">
      <c r="BF153" s="2"/>
      <c r="BG153" s="2"/>
      <c r="BH153" s="2"/>
    </row>
    <row r="154" spans="58:60" x14ac:dyDescent="0.2">
      <c r="BF154" s="2"/>
      <c r="BG154" s="2"/>
      <c r="BH154" s="2"/>
    </row>
    <row r="155" spans="58:60" x14ac:dyDescent="0.2">
      <c r="BF155" s="2"/>
      <c r="BG155" s="2"/>
      <c r="BH155" s="2"/>
    </row>
    <row r="156" spans="58:60" x14ac:dyDescent="0.2">
      <c r="BF156" s="2"/>
      <c r="BG156" s="2"/>
      <c r="BH156" s="2"/>
    </row>
    <row r="157" spans="58:60" x14ac:dyDescent="0.2">
      <c r="BF157" s="2"/>
      <c r="BG157" s="2"/>
      <c r="BH157" s="2"/>
    </row>
    <row r="158" spans="58:60" x14ac:dyDescent="0.2">
      <c r="BF158" s="2"/>
      <c r="BG158" s="2"/>
      <c r="BH158" s="2"/>
    </row>
    <row r="159" spans="58:60" x14ac:dyDescent="0.2">
      <c r="BF159" s="2"/>
      <c r="BG159" s="2"/>
      <c r="BH159" s="2"/>
    </row>
    <row r="160" spans="58:60" x14ac:dyDescent="0.2">
      <c r="BF160" s="2"/>
      <c r="BG160" s="2"/>
      <c r="BH160" s="2"/>
    </row>
    <row r="161" spans="58:60" x14ac:dyDescent="0.2">
      <c r="BF161" s="2"/>
      <c r="BG161" s="2"/>
      <c r="BH161" s="2"/>
    </row>
    <row r="162" spans="58:60" x14ac:dyDescent="0.2">
      <c r="BF162" s="2"/>
      <c r="BG162" s="2"/>
      <c r="BH162" s="2"/>
    </row>
    <row r="163" spans="58:60" x14ac:dyDescent="0.2">
      <c r="BF163" s="2"/>
      <c r="BG163" s="2"/>
      <c r="BH163" s="2"/>
    </row>
    <row r="164" spans="58:60" x14ac:dyDescent="0.2">
      <c r="BF164" s="2"/>
      <c r="BG164" s="2"/>
      <c r="BH164" s="2"/>
    </row>
    <row r="165" spans="58:60" x14ac:dyDescent="0.2">
      <c r="BF165" s="2"/>
      <c r="BG165" s="2"/>
      <c r="BH165" s="2"/>
    </row>
    <row r="166" spans="58:60" x14ac:dyDescent="0.2">
      <c r="BF166" s="2"/>
      <c r="BG166" s="2"/>
      <c r="BH166" s="2"/>
    </row>
    <row r="167" spans="58:60" x14ac:dyDescent="0.2">
      <c r="BF167" s="2"/>
      <c r="BG167" s="2"/>
      <c r="BH167" s="2"/>
    </row>
    <row r="168" spans="58:60" x14ac:dyDescent="0.2">
      <c r="BF168" s="2"/>
      <c r="BG168" s="2"/>
      <c r="BH168" s="2"/>
    </row>
    <row r="169" spans="58:60" x14ac:dyDescent="0.2">
      <c r="BF169" s="2"/>
      <c r="BG169" s="2"/>
      <c r="BH169" s="2"/>
    </row>
    <row r="170" spans="58:60" x14ac:dyDescent="0.2">
      <c r="BF170" s="2"/>
      <c r="BG170" s="2"/>
      <c r="BH170" s="2"/>
    </row>
    <row r="171" spans="58:60" x14ac:dyDescent="0.2">
      <c r="BF171" s="2"/>
      <c r="BG171" s="2"/>
      <c r="BH171" s="2"/>
    </row>
    <row r="172" spans="58:60" x14ac:dyDescent="0.2">
      <c r="BF172" s="2"/>
      <c r="BG172" s="2"/>
      <c r="BH172" s="2"/>
    </row>
    <row r="173" spans="58:60" x14ac:dyDescent="0.2">
      <c r="BF173" s="2"/>
      <c r="BG173" s="2"/>
      <c r="BH173" s="2"/>
    </row>
    <row r="174" spans="58:60" x14ac:dyDescent="0.2">
      <c r="BF174" s="2"/>
      <c r="BG174" s="2"/>
      <c r="BH174" s="2"/>
    </row>
    <row r="175" spans="58:60" x14ac:dyDescent="0.2">
      <c r="BF175" s="2"/>
      <c r="BG175" s="2"/>
      <c r="BH175" s="2"/>
    </row>
    <row r="176" spans="58:60" x14ac:dyDescent="0.2">
      <c r="BF176" s="2"/>
      <c r="BG176" s="2"/>
      <c r="BH176" s="2"/>
    </row>
    <row r="177" spans="58:60" x14ac:dyDescent="0.2">
      <c r="BF177" s="2"/>
      <c r="BG177" s="2"/>
      <c r="BH177" s="2"/>
    </row>
    <row r="178" spans="58:60" x14ac:dyDescent="0.2">
      <c r="BF178" s="2"/>
      <c r="BG178" s="2"/>
      <c r="BH178" s="2"/>
    </row>
    <row r="179" spans="58:60" x14ac:dyDescent="0.2">
      <c r="BF179" s="2"/>
      <c r="BG179" s="2"/>
      <c r="BH179" s="2"/>
    </row>
    <row r="180" spans="58:60" x14ac:dyDescent="0.2">
      <c r="BF180" s="2"/>
      <c r="BG180" s="2"/>
      <c r="BH180" s="2"/>
    </row>
    <row r="181" spans="58:60" x14ac:dyDescent="0.2">
      <c r="BF181" s="2"/>
      <c r="BG181" s="2"/>
      <c r="BH181" s="2"/>
    </row>
    <row r="182" spans="58:60" x14ac:dyDescent="0.2">
      <c r="BF182" s="2"/>
      <c r="BG182" s="2"/>
      <c r="BH182" s="2"/>
    </row>
    <row r="183" spans="58:60" x14ac:dyDescent="0.2">
      <c r="BF183" s="2"/>
      <c r="BG183" s="2"/>
      <c r="BH183" s="2"/>
    </row>
    <row r="184" spans="58:60" x14ac:dyDescent="0.2">
      <c r="BF184" s="2"/>
      <c r="BG184" s="2"/>
      <c r="BH184" s="2"/>
    </row>
    <row r="185" spans="58:60" x14ac:dyDescent="0.2">
      <c r="BF185" s="2"/>
      <c r="BG185" s="2"/>
      <c r="BH185" s="2"/>
    </row>
    <row r="186" spans="58:60" x14ac:dyDescent="0.2">
      <c r="BF186" s="2"/>
      <c r="BG186" s="2"/>
      <c r="BH186" s="2"/>
    </row>
    <row r="187" spans="58:60" x14ac:dyDescent="0.2">
      <c r="BF187" s="2"/>
      <c r="BG187" s="2"/>
      <c r="BH187" s="2"/>
    </row>
    <row r="188" spans="58:60" x14ac:dyDescent="0.2">
      <c r="BF188" s="2"/>
      <c r="BG188" s="2"/>
      <c r="BH188" s="2"/>
    </row>
    <row r="189" spans="58:60" x14ac:dyDescent="0.2">
      <c r="BF189" s="2"/>
      <c r="BG189" s="2"/>
      <c r="BH189" s="2"/>
    </row>
    <row r="190" spans="58:60" x14ac:dyDescent="0.2">
      <c r="BF190" s="2"/>
      <c r="BG190" s="2"/>
      <c r="BH190" s="2"/>
    </row>
    <row r="191" spans="58:60" x14ac:dyDescent="0.2">
      <c r="BF191" s="2"/>
      <c r="BG191" s="2"/>
      <c r="BH191" s="2"/>
    </row>
    <row r="192" spans="58:60" x14ac:dyDescent="0.2">
      <c r="BF192" s="2"/>
      <c r="BG192" s="2"/>
      <c r="BH192" s="2"/>
    </row>
    <row r="193" spans="58:60" x14ac:dyDescent="0.2">
      <c r="BF193" s="2"/>
      <c r="BG193" s="2"/>
      <c r="BH193" s="2"/>
    </row>
    <row r="194" spans="58:60" x14ac:dyDescent="0.2">
      <c r="BF194" s="2"/>
      <c r="BG194" s="2"/>
      <c r="BH194" s="2"/>
    </row>
    <row r="195" spans="58:60" x14ac:dyDescent="0.2">
      <c r="BF195" s="2"/>
      <c r="BG195" s="2"/>
      <c r="BH195" s="2"/>
    </row>
    <row r="196" spans="58:60" x14ac:dyDescent="0.2">
      <c r="BF196" s="2"/>
      <c r="BG196" s="2"/>
      <c r="BH196" s="2"/>
    </row>
    <row r="197" spans="58:60" x14ac:dyDescent="0.2">
      <c r="BF197" s="2"/>
      <c r="BG197" s="2"/>
      <c r="BH197" s="2"/>
    </row>
    <row r="198" spans="58:60" x14ac:dyDescent="0.2">
      <c r="BF198" s="2"/>
      <c r="BG198" s="2"/>
      <c r="BH198" s="2"/>
    </row>
    <row r="199" spans="58:60" x14ac:dyDescent="0.2">
      <c r="BF199" s="2"/>
      <c r="BG199" s="2"/>
      <c r="BH199" s="2"/>
    </row>
    <row r="200" spans="58:60" x14ac:dyDescent="0.2">
      <c r="BF200" s="2"/>
      <c r="BG200" s="2"/>
      <c r="BH200" s="2"/>
    </row>
    <row r="201" spans="58:60" x14ac:dyDescent="0.2">
      <c r="BF201" s="2"/>
      <c r="BG201" s="2"/>
      <c r="BH201" s="2"/>
    </row>
    <row r="202" spans="58:60" x14ac:dyDescent="0.2">
      <c r="BF202" s="2"/>
      <c r="BG202" s="2"/>
      <c r="BH202" s="2"/>
    </row>
    <row r="203" spans="58:60" x14ac:dyDescent="0.2">
      <c r="BF203" s="2"/>
      <c r="BG203" s="2"/>
      <c r="BH203" s="2"/>
    </row>
    <row r="204" spans="58:60" x14ac:dyDescent="0.2">
      <c r="BF204" s="2"/>
      <c r="BG204" s="2"/>
      <c r="BH204" s="2"/>
    </row>
    <row r="205" spans="58:60" x14ac:dyDescent="0.2">
      <c r="BF205" s="2"/>
      <c r="BG205" s="2"/>
      <c r="BH205" s="2"/>
    </row>
    <row r="206" spans="58:60" x14ac:dyDescent="0.2">
      <c r="BF206" s="2"/>
      <c r="BG206" s="2"/>
      <c r="BH206" s="2"/>
    </row>
    <row r="207" spans="58:60" x14ac:dyDescent="0.2">
      <c r="BF207" s="2"/>
      <c r="BG207" s="2"/>
      <c r="BH207" s="2"/>
    </row>
    <row r="208" spans="58:60" x14ac:dyDescent="0.2">
      <c r="BF208" s="2"/>
      <c r="BG208" s="2"/>
      <c r="BH208" s="2"/>
    </row>
    <row r="209" spans="58:60" x14ac:dyDescent="0.2">
      <c r="BF209" s="2"/>
      <c r="BG209" s="2"/>
      <c r="BH209" s="2"/>
    </row>
    <row r="210" spans="58:60" x14ac:dyDescent="0.2">
      <c r="BF210" s="2"/>
      <c r="BG210" s="2"/>
      <c r="BH210" s="2"/>
    </row>
    <row r="211" spans="58:60" x14ac:dyDescent="0.2">
      <c r="BF211" s="2"/>
      <c r="BG211" s="2"/>
      <c r="BH211" s="2"/>
    </row>
    <row r="212" spans="58:60" x14ac:dyDescent="0.2">
      <c r="BF212" s="2"/>
      <c r="BG212" s="2"/>
      <c r="BH212" s="2"/>
    </row>
    <row r="213" spans="58:60" x14ac:dyDescent="0.2">
      <c r="BF213" s="2"/>
      <c r="BG213" s="2"/>
      <c r="BH213" s="2"/>
    </row>
    <row r="214" spans="58:60" x14ac:dyDescent="0.2">
      <c r="BF214" s="2"/>
      <c r="BG214" s="2"/>
      <c r="BH214" s="2"/>
    </row>
    <row r="215" spans="58:60" x14ac:dyDescent="0.2">
      <c r="BF215" s="2"/>
      <c r="BG215" s="2"/>
      <c r="BH215" s="2"/>
    </row>
    <row r="216" spans="58:60" x14ac:dyDescent="0.2">
      <c r="BF216" s="2"/>
      <c r="BG216" s="2"/>
      <c r="BH216" s="2"/>
    </row>
    <row r="217" spans="58:60" x14ac:dyDescent="0.2">
      <c r="BF217" s="2"/>
      <c r="BG217" s="2"/>
      <c r="BH217" s="2"/>
    </row>
    <row r="218" spans="58:60" x14ac:dyDescent="0.2">
      <c r="BF218" s="2"/>
      <c r="BG218" s="2"/>
      <c r="BH218" s="2"/>
    </row>
    <row r="219" spans="58:60" x14ac:dyDescent="0.2">
      <c r="BF219" s="2"/>
      <c r="BG219" s="2"/>
      <c r="BH219" s="2"/>
    </row>
    <row r="220" spans="58:60" x14ac:dyDescent="0.2">
      <c r="BF220" s="2"/>
      <c r="BG220" s="2"/>
      <c r="BH220" s="2"/>
    </row>
    <row r="221" spans="58:60" x14ac:dyDescent="0.2">
      <c r="BF221" s="2"/>
      <c r="BG221" s="2"/>
      <c r="BH221" s="2"/>
    </row>
    <row r="222" spans="58:60" x14ac:dyDescent="0.2">
      <c r="BF222" s="2"/>
      <c r="BG222" s="2"/>
      <c r="BH222" s="2"/>
    </row>
    <row r="223" spans="58:60" x14ac:dyDescent="0.2">
      <c r="BF223" s="2"/>
      <c r="BG223" s="2"/>
      <c r="BH223" s="2"/>
    </row>
    <row r="224" spans="58:60" x14ac:dyDescent="0.2">
      <c r="BF224" s="2"/>
      <c r="BG224" s="2"/>
      <c r="BH224" s="2"/>
    </row>
    <row r="225" spans="58:60" x14ac:dyDescent="0.2">
      <c r="BF225" s="2"/>
      <c r="BG225" s="2"/>
      <c r="BH225" s="2"/>
    </row>
    <row r="226" spans="58:60" x14ac:dyDescent="0.2">
      <c r="BF226" s="2"/>
      <c r="BG226" s="2"/>
      <c r="BH226" s="2"/>
    </row>
    <row r="227" spans="58:60" x14ac:dyDescent="0.2">
      <c r="BF227" s="2"/>
      <c r="BG227" s="2"/>
      <c r="BH227" s="2"/>
    </row>
    <row r="228" spans="58:60" x14ac:dyDescent="0.2">
      <c r="BF228" s="2"/>
      <c r="BG228" s="2"/>
      <c r="BH228" s="2"/>
    </row>
    <row r="229" spans="58:60" x14ac:dyDescent="0.2">
      <c r="BF229" s="2"/>
      <c r="BG229" s="2"/>
      <c r="BH229" s="2"/>
    </row>
    <row r="230" spans="58:60" x14ac:dyDescent="0.2">
      <c r="BF230" s="2"/>
      <c r="BG230" s="2"/>
      <c r="BH230" s="2"/>
    </row>
    <row r="231" spans="58:60" x14ac:dyDescent="0.2">
      <c r="BF231" s="2"/>
      <c r="BG231" s="2"/>
      <c r="BH231" s="2"/>
    </row>
    <row r="232" spans="58:60" x14ac:dyDescent="0.2">
      <c r="BF232" s="2"/>
      <c r="BG232" s="2"/>
      <c r="BH232" s="2"/>
    </row>
    <row r="233" spans="58:60" x14ac:dyDescent="0.2">
      <c r="BF233" s="2"/>
      <c r="BG233" s="2"/>
      <c r="BH233" s="2"/>
    </row>
    <row r="234" spans="58:60" x14ac:dyDescent="0.2">
      <c r="BF234" s="2"/>
      <c r="BG234" s="2"/>
      <c r="BH234" s="2"/>
    </row>
    <row r="235" spans="58:60" x14ac:dyDescent="0.2">
      <c r="BF235" s="2"/>
      <c r="BG235" s="2"/>
      <c r="BH235" s="2"/>
    </row>
    <row r="236" spans="58:60" x14ac:dyDescent="0.2">
      <c r="BF236" s="2"/>
      <c r="BG236" s="2"/>
      <c r="BH236" s="2"/>
    </row>
    <row r="237" spans="58:60" x14ac:dyDescent="0.2">
      <c r="BF237" s="2"/>
      <c r="BG237" s="2"/>
      <c r="BH237" s="2"/>
    </row>
    <row r="238" spans="58:60" x14ac:dyDescent="0.2">
      <c r="BF238" s="2"/>
      <c r="BG238" s="2"/>
      <c r="BH238" s="2"/>
    </row>
    <row r="239" spans="58:60" x14ac:dyDescent="0.2">
      <c r="BF239" s="2"/>
      <c r="BG239" s="2"/>
      <c r="BH239" s="2"/>
    </row>
    <row r="240" spans="58:60" x14ac:dyDescent="0.2">
      <c r="BF240" s="2"/>
      <c r="BG240" s="2"/>
      <c r="BH240" s="2"/>
    </row>
    <row r="241" spans="58:60" x14ac:dyDescent="0.2">
      <c r="BF241" s="2"/>
      <c r="BG241" s="2"/>
      <c r="BH241" s="2"/>
    </row>
    <row r="242" spans="58:60" x14ac:dyDescent="0.2">
      <c r="BF242" s="2"/>
      <c r="BG242" s="2"/>
      <c r="BH242" s="2"/>
    </row>
    <row r="243" spans="58:60" x14ac:dyDescent="0.2">
      <c r="BF243" s="2"/>
      <c r="BG243" s="2"/>
      <c r="BH243" s="2"/>
    </row>
    <row r="244" spans="58:60" x14ac:dyDescent="0.2">
      <c r="BF244" s="2"/>
      <c r="BG244" s="2"/>
      <c r="BH244" s="2"/>
    </row>
    <row r="245" spans="58:60" x14ac:dyDescent="0.2">
      <c r="BF245" s="2"/>
      <c r="BG245" s="2"/>
      <c r="BH245" s="2"/>
    </row>
    <row r="246" spans="58:60" x14ac:dyDescent="0.2">
      <c r="BF246" s="2"/>
      <c r="BG246" s="2"/>
      <c r="BH246" s="2"/>
    </row>
    <row r="247" spans="58:60" x14ac:dyDescent="0.2">
      <c r="BF247" s="2"/>
      <c r="BG247" s="2"/>
      <c r="BH247" s="2"/>
    </row>
    <row r="248" spans="58:60" x14ac:dyDescent="0.2">
      <c r="BF248" s="2"/>
      <c r="BG248" s="2"/>
      <c r="BH248" s="2"/>
    </row>
    <row r="249" spans="58:60" x14ac:dyDescent="0.2">
      <c r="BF249" s="2"/>
      <c r="BG249" s="2"/>
      <c r="BH249" s="2"/>
    </row>
    <row r="250" spans="58:60" x14ac:dyDescent="0.2">
      <c r="BF250" s="2"/>
      <c r="BG250" s="2"/>
      <c r="BH250" s="2"/>
    </row>
    <row r="251" spans="58:60" x14ac:dyDescent="0.2">
      <c r="BF251" s="2"/>
      <c r="BG251" s="2"/>
      <c r="BH251" s="2"/>
    </row>
    <row r="252" spans="58:60" x14ac:dyDescent="0.2">
      <c r="BF252" s="2"/>
      <c r="BG252" s="2"/>
      <c r="BH252" s="2"/>
    </row>
    <row r="253" spans="58:60" x14ac:dyDescent="0.2">
      <c r="BF253" s="2"/>
      <c r="BG253" s="2"/>
      <c r="BH253" s="2"/>
    </row>
    <row r="254" spans="58:60" x14ac:dyDescent="0.2">
      <c r="BF254" s="2"/>
      <c r="BG254" s="2"/>
      <c r="BH254" s="2"/>
    </row>
    <row r="255" spans="58:60" x14ac:dyDescent="0.2">
      <c r="BF255" s="2"/>
      <c r="BG255" s="2"/>
      <c r="BH255" s="2"/>
    </row>
    <row r="256" spans="58:60" x14ac:dyDescent="0.2">
      <c r="BF256" s="2"/>
      <c r="BG256" s="2"/>
      <c r="BH256" s="2"/>
    </row>
    <row r="257" spans="58:60" x14ac:dyDescent="0.2">
      <c r="BF257" s="2"/>
      <c r="BG257" s="2"/>
      <c r="BH257" s="2"/>
    </row>
    <row r="258" spans="58:60" x14ac:dyDescent="0.2">
      <c r="BF258" s="2"/>
      <c r="BG258" s="2"/>
      <c r="BH258" s="2"/>
    </row>
    <row r="259" spans="58:60" x14ac:dyDescent="0.2">
      <c r="BF259" s="2"/>
      <c r="BG259" s="2"/>
      <c r="BH259" s="2"/>
    </row>
    <row r="260" spans="58:60" x14ac:dyDescent="0.2">
      <c r="BF260" s="2"/>
      <c r="BG260" s="2"/>
      <c r="BH260" s="2"/>
    </row>
    <row r="261" spans="58:60" x14ac:dyDescent="0.2">
      <c r="BF261" s="2"/>
      <c r="BG261" s="2"/>
      <c r="BH261" s="2"/>
    </row>
    <row r="262" spans="58:60" x14ac:dyDescent="0.2">
      <c r="BF262" s="2"/>
      <c r="BG262" s="2"/>
      <c r="BH262" s="2"/>
    </row>
    <row r="263" spans="58:60" x14ac:dyDescent="0.2">
      <c r="BF263" s="2"/>
      <c r="BG263" s="2"/>
      <c r="BH263" s="2"/>
    </row>
    <row r="264" spans="58:60" x14ac:dyDescent="0.2">
      <c r="BF264" s="2"/>
      <c r="BG264" s="2"/>
      <c r="BH264" s="2"/>
    </row>
    <row r="265" spans="58:60" x14ac:dyDescent="0.2">
      <c r="BF265" s="2"/>
      <c r="BG265" s="2"/>
      <c r="BH265" s="2"/>
    </row>
    <row r="266" spans="58:60" x14ac:dyDescent="0.2">
      <c r="BF266" s="2"/>
      <c r="BG266" s="2"/>
      <c r="BH266" s="2"/>
    </row>
    <row r="267" spans="58:60" x14ac:dyDescent="0.2">
      <c r="BF267" s="2"/>
      <c r="BG267" s="2"/>
      <c r="BH267" s="2"/>
    </row>
    <row r="268" spans="58:60" x14ac:dyDescent="0.2">
      <c r="BF268" s="2"/>
      <c r="BG268" s="2"/>
      <c r="BH268" s="2"/>
    </row>
    <row r="269" spans="58:60" x14ac:dyDescent="0.2">
      <c r="BF269" s="2"/>
      <c r="BG269" s="2"/>
      <c r="BH269" s="2"/>
    </row>
    <row r="270" spans="58:60" x14ac:dyDescent="0.2">
      <c r="BF270" s="2"/>
      <c r="BG270" s="2"/>
      <c r="BH270" s="2"/>
    </row>
    <row r="271" spans="58:60" x14ac:dyDescent="0.2">
      <c r="BF271" s="2"/>
      <c r="BG271" s="2"/>
      <c r="BH271" s="2"/>
    </row>
    <row r="272" spans="58:60" x14ac:dyDescent="0.2">
      <c r="BF272" s="2"/>
      <c r="BG272" s="2"/>
      <c r="BH272" s="2"/>
    </row>
    <row r="273" spans="58:60" x14ac:dyDescent="0.2">
      <c r="BF273" s="2"/>
      <c r="BG273" s="2"/>
      <c r="BH273" s="2"/>
    </row>
    <row r="274" spans="58:60" x14ac:dyDescent="0.2">
      <c r="BF274" s="2"/>
      <c r="BG274" s="2"/>
      <c r="BH274" s="2"/>
    </row>
    <row r="275" spans="58:60" x14ac:dyDescent="0.2">
      <c r="BF275" s="2"/>
      <c r="BG275" s="2"/>
      <c r="BH275" s="2"/>
    </row>
    <row r="276" spans="58:60" x14ac:dyDescent="0.2">
      <c r="BF276" s="2"/>
      <c r="BG276" s="2"/>
      <c r="BH276" s="2"/>
    </row>
    <row r="277" spans="58:60" x14ac:dyDescent="0.2">
      <c r="BF277" s="2"/>
      <c r="BG277" s="2"/>
      <c r="BH277" s="2"/>
    </row>
    <row r="278" spans="58:60" x14ac:dyDescent="0.2">
      <c r="BF278" s="2"/>
      <c r="BG278" s="2"/>
      <c r="BH278" s="2"/>
    </row>
    <row r="279" spans="58:60" x14ac:dyDescent="0.2">
      <c r="BF279" s="2"/>
      <c r="BG279" s="2"/>
      <c r="BH279" s="2"/>
    </row>
    <row r="280" spans="58:60" x14ac:dyDescent="0.2">
      <c r="BF280" s="2"/>
      <c r="BG280" s="2"/>
      <c r="BH280" s="2"/>
    </row>
    <row r="281" spans="58:60" x14ac:dyDescent="0.2">
      <c r="BF281" s="2"/>
      <c r="BG281" s="2"/>
      <c r="BH281" s="2"/>
    </row>
    <row r="282" spans="58:60" x14ac:dyDescent="0.2">
      <c r="BF282" s="2"/>
      <c r="BG282" s="2"/>
      <c r="BH282" s="2"/>
    </row>
    <row r="283" spans="58:60" x14ac:dyDescent="0.2">
      <c r="BF283" s="2"/>
      <c r="BG283" s="2"/>
      <c r="BH283" s="2"/>
    </row>
    <row r="284" spans="58:60" x14ac:dyDescent="0.2">
      <c r="BF284" s="2"/>
      <c r="BG284" s="2"/>
      <c r="BH284" s="2"/>
    </row>
    <row r="285" spans="58:60" x14ac:dyDescent="0.2">
      <c r="BF285" s="2"/>
      <c r="BG285" s="2"/>
      <c r="BH285" s="2"/>
    </row>
    <row r="286" spans="58:60" x14ac:dyDescent="0.2">
      <c r="BF286" s="2"/>
      <c r="BG286" s="2"/>
      <c r="BH286" s="2"/>
    </row>
    <row r="287" spans="58:60" x14ac:dyDescent="0.2">
      <c r="BF287" s="2"/>
      <c r="BG287" s="2"/>
      <c r="BH287" s="2"/>
    </row>
    <row r="288" spans="58:60" x14ac:dyDescent="0.2">
      <c r="BF288" s="2"/>
      <c r="BG288" s="2"/>
      <c r="BH288" s="2"/>
    </row>
    <row r="289" spans="58:60" x14ac:dyDescent="0.2">
      <c r="BF289" s="2"/>
      <c r="BG289" s="2"/>
      <c r="BH289" s="2"/>
    </row>
    <row r="290" spans="58:60" x14ac:dyDescent="0.2">
      <c r="BF290" s="2"/>
      <c r="BG290" s="2"/>
      <c r="BH290" s="2"/>
    </row>
    <row r="291" spans="58:60" x14ac:dyDescent="0.2">
      <c r="BF291" s="2"/>
      <c r="BG291" s="2"/>
      <c r="BH291" s="2"/>
    </row>
    <row r="292" spans="58:60" x14ac:dyDescent="0.2">
      <c r="BF292" s="2"/>
      <c r="BG292" s="2"/>
      <c r="BH292" s="2"/>
    </row>
    <row r="293" spans="58:60" x14ac:dyDescent="0.2">
      <c r="BF293" s="2"/>
      <c r="BG293" s="2"/>
      <c r="BH293" s="2"/>
    </row>
    <row r="294" spans="58:60" x14ac:dyDescent="0.2">
      <c r="BF294" s="2"/>
      <c r="BG294" s="2"/>
      <c r="BH294" s="2"/>
    </row>
    <row r="295" spans="58:60" x14ac:dyDescent="0.2">
      <c r="BF295" s="2"/>
      <c r="BG295" s="2"/>
      <c r="BH295" s="2"/>
    </row>
    <row r="296" spans="58:60" x14ac:dyDescent="0.2">
      <c r="BF296" s="2"/>
      <c r="BG296" s="2"/>
      <c r="BH296" s="2"/>
    </row>
    <row r="297" spans="58:60" x14ac:dyDescent="0.2">
      <c r="BF297" s="2"/>
      <c r="BG297" s="2"/>
      <c r="BH297" s="2"/>
    </row>
    <row r="298" spans="58:60" x14ac:dyDescent="0.2">
      <c r="BF298" s="2"/>
      <c r="BG298" s="2"/>
      <c r="BH298" s="2"/>
    </row>
    <row r="299" spans="58:60" x14ac:dyDescent="0.2">
      <c r="BF299" s="2"/>
      <c r="BG299" s="2"/>
      <c r="BH299" s="2"/>
    </row>
    <row r="300" spans="58:60" x14ac:dyDescent="0.2">
      <c r="BF300" s="2"/>
      <c r="BG300" s="2"/>
      <c r="BH300" s="2"/>
    </row>
    <row r="301" spans="58:60" x14ac:dyDescent="0.2">
      <c r="BF301" s="2"/>
      <c r="BG301" s="2"/>
      <c r="BH301" s="2"/>
    </row>
    <row r="302" spans="58:60" x14ac:dyDescent="0.2">
      <c r="BF302" s="2"/>
      <c r="BG302" s="2"/>
      <c r="BH302" s="2"/>
    </row>
    <row r="303" spans="58:60" x14ac:dyDescent="0.2">
      <c r="BF303" s="2"/>
      <c r="BG303" s="2"/>
      <c r="BH303" s="2"/>
    </row>
    <row r="304" spans="58:60" x14ac:dyDescent="0.2">
      <c r="BF304" s="2"/>
      <c r="BG304" s="2"/>
      <c r="BH304" s="2"/>
    </row>
    <row r="305" spans="58:60" x14ac:dyDescent="0.2">
      <c r="BF305" s="2"/>
      <c r="BG305" s="2"/>
      <c r="BH305" s="2"/>
    </row>
    <row r="306" spans="58:60" x14ac:dyDescent="0.2">
      <c r="BF306" s="2"/>
      <c r="BG306" s="2"/>
      <c r="BH306" s="2"/>
    </row>
    <row r="307" spans="58:60" x14ac:dyDescent="0.2">
      <c r="BF307" s="2"/>
      <c r="BG307" s="2"/>
      <c r="BH307" s="2"/>
    </row>
    <row r="308" spans="58:60" x14ac:dyDescent="0.2">
      <c r="BF308" s="2"/>
      <c r="BG308" s="2"/>
      <c r="BH308" s="2"/>
    </row>
    <row r="309" spans="58:60" x14ac:dyDescent="0.2">
      <c r="BF309" s="2"/>
      <c r="BG309" s="2"/>
      <c r="BH309" s="2"/>
    </row>
    <row r="310" spans="58:60" x14ac:dyDescent="0.2">
      <c r="BF310" s="2"/>
      <c r="BG310" s="2"/>
      <c r="BH310" s="2"/>
    </row>
    <row r="311" spans="58:60" x14ac:dyDescent="0.2">
      <c r="BF311" s="2"/>
      <c r="BG311" s="2"/>
      <c r="BH311" s="2"/>
    </row>
    <row r="312" spans="58:60" x14ac:dyDescent="0.2">
      <c r="BF312" s="2"/>
      <c r="BG312" s="2"/>
      <c r="BH312" s="2"/>
    </row>
    <row r="313" spans="58:60" x14ac:dyDescent="0.2">
      <c r="BF313" s="2"/>
      <c r="BG313" s="2"/>
      <c r="BH313" s="2"/>
    </row>
    <row r="314" spans="58:60" x14ac:dyDescent="0.2">
      <c r="BF314" s="2"/>
      <c r="BG314" s="2"/>
      <c r="BH314" s="2"/>
    </row>
    <row r="315" spans="58:60" x14ac:dyDescent="0.2">
      <c r="BF315" s="2"/>
      <c r="BG315" s="2"/>
      <c r="BH315" s="2"/>
    </row>
    <row r="316" spans="58:60" x14ac:dyDescent="0.2">
      <c r="BF316" s="2"/>
      <c r="BG316" s="2"/>
      <c r="BH316" s="2"/>
    </row>
    <row r="317" spans="58:60" x14ac:dyDescent="0.2">
      <c r="BF317" s="2"/>
      <c r="BG317" s="2"/>
      <c r="BH317" s="2"/>
    </row>
    <row r="318" spans="58:60" x14ac:dyDescent="0.2">
      <c r="BF318" s="2"/>
      <c r="BG318" s="2"/>
      <c r="BH318" s="2"/>
    </row>
    <row r="319" spans="58:60" x14ac:dyDescent="0.2">
      <c r="BF319" s="2"/>
      <c r="BG319" s="2"/>
      <c r="BH319" s="2"/>
    </row>
    <row r="320" spans="58:60" x14ac:dyDescent="0.2">
      <c r="BF320" s="2"/>
      <c r="BG320" s="2"/>
      <c r="BH320" s="2"/>
    </row>
    <row r="321" spans="58:60" x14ac:dyDescent="0.2">
      <c r="BF321" s="2"/>
      <c r="BG321" s="2"/>
      <c r="BH321" s="2"/>
    </row>
    <row r="322" spans="58:60" x14ac:dyDescent="0.2">
      <c r="BF322" s="2"/>
      <c r="BG322" s="2"/>
      <c r="BH322" s="2"/>
    </row>
    <row r="323" spans="58:60" x14ac:dyDescent="0.2">
      <c r="BF323" s="2"/>
      <c r="BG323" s="2"/>
      <c r="BH323" s="2"/>
    </row>
    <row r="324" spans="58:60" x14ac:dyDescent="0.2">
      <c r="BF324" s="2"/>
      <c r="BG324" s="2"/>
      <c r="BH324" s="2"/>
    </row>
    <row r="325" spans="58:60" x14ac:dyDescent="0.2">
      <c r="BF325" s="2"/>
      <c r="BG325" s="2"/>
      <c r="BH325" s="2"/>
    </row>
    <row r="326" spans="58:60" x14ac:dyDescent="0.2">
      <c r="BF326" s="2"/>
      <c r="BG326" s="2"/>
      <c r="BH326" s="2"/>
    </row>
    <row r="327" spans="58:60" x14ac:dyDescent="0.2">
      <c r="BF327" s="2"/>
      <c r="BG327" s="2"/>
      <c r="BH327" s="2"/>
    </row>
    <row r="328" spans="58:60" x14ac:dyDescent="0.2">
      <c r="BF328" s="2"/>
      <c r="BG328" s="2"/>
      <c r="BH328" s="2"/>
    </row>
    <row r="329" spans="58:60" x14ac:dyDescent="0.2">
      <c r="BF329" s="2"/>
      <c r="BG329" s="2"/>
      <c r="BH329" s="2"/>
    </row>
    <row r="330" spans="58:60" x14ac:dyDescent="0.2">
      <c r="BF330" s="2"/>
      <c r="BG330" s="2"/>
      <c r="BH330" s="2"/>
    </row>
    <row r="331" spans="58:60" x14ac:dyDescent="0.2">
      <c r="BF331" s="2"/>
      <c r="BG331" s="2"/>
      <c r="BH331" s="2"/>
    </row>
    <row r="332" spans="58:60" x14ac:dyDescent="0.2">
      <c r="BF332" s="2"/>
      <c r="BG332" s="2"/>
      <c r="BH332" s="2"/>
    </row>
    <row r="333" spans="58:60" x14ac:dyDescent="0.2">
      <c r="BF333" s="2"/>
      <c r="BG333" s="2"/>
      <c r="BH333" s="2"/>
    </row>
    <row r="334" spans="58:60" x14ac:dyDescent="0.2">
      <c r="BF334" s="2"/>
      <c r="BG334" s="2"/>
      <c r="BH334" s="2"/>
    </row>
    <row r="335" spans="58:60" x14ac:dyDescent="0.2">
      <c r="BF335" s="2"/>
      <c r="BG335" s="2"/>
      <c r="BH335" s="2"/>
    </row>
    <row r="336" spans="58:60" x14ac:dyDescent="0.2">
      <c r="BF336" s="2"/>
      <c r="BG336" s="2"/>
      <c r="BH336" s="2"/>
    </row>
    <row r="337" spans="58:60" x14ac:dyDescent="0.2">
      <c r="BF337" s="2"/>
      <c r="BG337" s="2"/>
      <c r="BH337" s="2"/>
    </row>
    <row r="338" spans="58:60" x14ac:dyDescent="0.2">
      <c r="BF338" s="2"/>
      <c r="BG338" s="2"/>
      <c r="BH338" s="2"/>
    </row>
    <row r="339" spans="58:60" x14ac:dyDescent="0.2">
      <c r="BF339" s="2"/>
      <c r="BG339" s="2"/>
      <c r="BH339" s="2"/>
    </row>
    <row r="340" spans="58:60" x14ac:dyDescent="0.2">
      <c r="BF340" s="2"/>
      <c r="BG340" s="2"/>
      <c r="BH340" s="2"/>
    </row>
    <row r="341" spans="58:60" x14ac:dyDescent="0.2">
      <c r="BF341" s="2"/>
      <c r="BG341" s="2"/>
      <c r="BH341" s="2"/>
    </row>
    <row r="342" spans="58:60" x14ac:dyDescent="0.2">
      <c r="BF342" s="2"/>
      <c r="BG342" s="2"/>
      <c r="BH342" s="2"/>
    </row>
    <row r="343" spans="58:60" x14ac:dyDescent="0.2">
      <c r="BF343" s="2"/>
      <c r="BG343" s="2"/>
      <c r="BH343" s="2"/>
    </row>
    <row r="344" spans="58:60" x14ac:dyDescent="0.2">
      <c r="BF344" s="2"/>
      <c r="BG344" s="2"/>
      <c r="BH344" s="2"/>
    </row>
    <row r="345" spans="58:60" x14ac:dyDescent="0.2">
      <c r="BF345" s="2"/>
      <c r="BG345" s="2"/>
      <c r="BH345" s="2"/>
    </row>
    <row r="346" spans="58:60" x14ac:dyDescent="0.2">
      <c r="BF346" s="2"/>
      <c r="BG346" s="2"/>
      <c r="BH346" s="2"/>
    </row>
    <row r="347" spans="58:60" x14ac:dyDescent="0.2">
      <c r="BF347" s="2"/>
      <c r="BG347" s="2"/>
      <c r="BH347" s="2"/>
    </row>
    <row r="348" spans="58:60" x14ac:dyDescent="0.2">
      <c r="BF348" s="2"/>
      <c r="BG348" s="2"/>
      <c r="BH348" s="2"/>
    </row>
    <row r="349" spans="58:60" x14ac:dyDescent="0.2">
      <c r="BF349" s="2"/>
      <c r="BG349" s="2"/>
      <c r="BH349" s="2"/>
    </row>
    <row r="350" spans="58:60" x14ac:dyDescent="0.2">
      <c r="BF350" s="2"/>
      <c r="BG350" s="2"/>
      <c r="BH350" s="2"/>
    </row>
    <row r="351" spans="58:60" x14ac:dyDescent="0.2">
      <c r="BF351" s="2"/>
      <c r="BG351" s="2"/>
      <c r="BH351" s="2"/>
    </row>
    <row r="352" spans="58:60" x14ac:dyDescent="0.2">
      <c r="BF352" s="2"/>
      <c r="BG352" s="2"/>
      <c r="BH352" s="2"/>
    </row>
    <row r="353" spans="58:60" x14ac:dyDescent="0.2">
      <c r="BF353" s="2"/>
      <c r="BG353" s="2"/>
      <c r="BH353" s="2"/>
    </row>
    <row r="354" spans="58:60" x14ac:dyDescent="0.2">
      <c r="BF354" s="2"/>
      <c r="BG354" s="2"/>
      <c r="BH354" s="2"/>
    </row>
    <row r="355" spans="58:60" x14ac:dyDescent="0.2">
      <c r="BF355" s="2"/>
      <c r="BG355" s="2"/>
      <c r="BH355" s="2"/>
    </row>
    <row r="356" spans="58:60" x14ac:dyDescent="0.2">
      <c r="BF356" s="2"/>
      <c r="BG356" s="2"/>
      <c r="BH356" s="2"/>
    </row>
    <row r="357" spans="58:60" x14ac:dyDescent="0.2">
      <c r="BF357" s="2"/>
      <c r="BG357" s="2"/>
      <c r="BH357" s="2"/>
    </row>
    <row r="358" spans="58:60" x14ac:dyDescent="0.2">
      <c r="BF358" s="2"/>
      <c r="BG358" s="2"/>
      <c r="BH358" s="2"/>
    </row>
    <row r="359" spans="58:60" x14ac:dyDescent="0.2">
      <c r="BF359" s="2"/>
      <c r="BG359" s="2"/>
      <c r="BH359" s="2"/>
    </row>
    <row r="360" spans="58:60" x14ac:dyDescent="0.2">
      <c r="BF360" s="2"/>
      <c r="BG360" s="2"/>
      <c r="BH360" s="2"/>
    </row>
    <row r="361" spans="58:60" x14ac:dyDescent="0.2">
      <c r="BF361" s="2"/>
      <c r="BG361" s="2"/>
      <c r="BH361" s="2"/>
    </row>
    <row r="362" spans="58:60" x14ac:dyDescent="0.2">
      <c r="BF362" s="2"/>
      <c r="BG362" s="2"/>
      <c r="BH362" s="2"/>
    </row>
    <row r="363" spans="58:60" x14ac:dyDescent="0.2">
      <c r="BF363" s="2"/>
      <c r="BG363" s="2"/>
      <c r="BH363" s="2"/>
    </row>
    <row r="364" spans="58:60" x14ac:dyDescent="0.2">
      <c r="BF364" s="2"/>
      <c r="BG364" s="2"/>
      <c r="BH364" s="2"/>
    </row>
    <row r="365" spans="58:60" x14ac:dyDescent="0.2">
      <c r="BF365" s="2"/>
      <c r="BG365" s="2"/>
      <c r="BH365" s="2"/>
    </row>
    <row r="366" spans="58:60" x14ac:dyDescent="0.2">
      <c r="BF366" s="2"/>
      <c r="BG366" s="2"/>
      <c r="BH366" s="2"/>
    </row>
    <row r="367" spans="58:60" x14ac:dyDescent="0.2">
      <c r="BF367" s="2"/>
      <c r="BG367" s="2"/>
      <c r="BH367" s="2"/>
    </row>
    <row r="368" spans="58:60" x14ac:dyDescent="0.2">
      <c r="BF368" s="2"/>
      <c r="BG368" s="2"/>
      <c r="BH368" s="2"/>
    </row>
    <row r="369" spans="58:60" x14ac:dyDescent="0.2">
      <c r="BF369" s="2"/>
      <c r="BG369" s="2"/>
      <c r="BH369" s="2"/>
    </row>
    <row r="370" spans="58:60" x14ac:dyDescent="0.2">
      <c r="BF370" s="2"/>
      <c r="BG370" s="2"/>
      <c r="BH370" s="2"/>
    </row>
    <row r="371" spans="58:60" x14ac:dyDescent="0.2">
      <c r="BF371" s="2"/>
      <c r="BG371" s="2"/>
      <c r="BH371" s="2"/>
    </row>
    <row r="372" spans="58:60" x14ac:dyDescent="0.2">
      <c r="BF372" s="2"/>
      <c r="BG372" s="2"/>
      <c r="BH372" s="2"/>
    </row>
    <row r="373" spans="58:60" x14ac:dyDescent="0.2">
      <c r="BF373" s="2"/>
      <c r="BG373" s="2"/>
      <c r="BH373" s="2"/>
    </row>
    <row r="374" spans="58:60" x14ac:dyDescent="0.2">
      <c r="BF374" s="2"/>
      <c r="BG374" s="2"/>
      <c r="BH374" s="2"/>
    </row>
    <row r="375" spans="58:60" x14ac:dyDescent="0.2">
      <c r="BF375" s="2"/>
      <c r="BG375" s="2"/>
      <c r="BH375" s="2"/>
    </row>
    <row r="376" spans="58:60" x14ac:dyDescent="0.2">
      <c r="BF376" s="2"/>
      <c r="BG376" s="2"/>
      <c r="BH376" s="2"/>
    </row>
    <row r="377" spans="58:60" x14ac:dyDescent="0.2">
      <c r="BF377" s="2"/>
      <c r="BG377" s="2"/>
      <c r="BH377" s="2"/>
    </row>
    <row r="378" spans="58:60" x14ac:dyDescent="0.2">
      <c r="BF378" s="2"/>
      <c r="BG378" s="2"/>
      <c r="BH378" s="2"/>
    </row>
    <row r="379" spans="58:60" x14ac:dyDescent="0.2">
      <c r="BF379" s="2"/>
      <c r="BG379" s="2"/>
      <c r="BH379" s="2"/>
    </row>
    <row r="380" spans="58:60" x14ac:dyDescent="0.2">
      <c r="BF380" s="2"/>
      <c r="BG380" s="2"/>
      <c r="BH380" s="2"/>
    </row>
    <row r="381" spans="58:60" x14ac:dyDescent="0.2">
      <c r="BF381" s="2"/>
      <c r="BG381" s="2"/>
      <c r="BH381" s="2"/>
    </row>
    <row r="382" spans="58:60" x14ac:dyDescent="0.2">
      <c r="BF382" s="2"/>
      <c r="BG382" s="2"/>
      <c r="BH382" s="2"/>
    </row>
    <row r="383" spans="58:60" x14ac:dyDescent="0.2">
      <c r="BF383" s="2"/>
      <c r="BG383" s="2"/>
      <c r="BH383" s="2"/>
    </row>
    <row r="384" spans="58:60" x14ac:dyDescent="0.2">
      <c r="BF384" s="2"/>
      <c r="BG384" s="2"/>
      <c r="BH384" s="2"/>
    </row>
    <row r="385" spans="58:60" x14ac:dyDescent="0.2">
      <c r="BF385" s="2"/>
      <c r="BG385" s="2"/>
      <c r="BH385" s="2"/>
    </row>
    <row r="386" spans="58:60" x14ac:dyDescent="0.2">
      <c r="BF386" s="2"/>
      <c r="BG386" s="2"/>
      <c r="BH386" s="2"/>
    </row>
    <row r="387" spans="58:60" x14ac:dyDescent="0.2">
      <c r="BF387" s="2"/>
      <c r="BG387" s="2"/>
      <c r="BH387" s="2"/>
    </row>
    <row r="388" spans="58:60" x14ac:dyDescent="0.2">
      <c r="BF388" s="2"/>
      <c r="BG388" s="2"/>
      <c r="BH388" s="2"/>
    </row>
    <row r="389" spans="58:60" x14ac:dyDescent="0.2">
      <c r="BF389" s="2"/>
      <c r="BG389" s="2"/>
      <c r="BH389" s="2"/>
    </row>
    <row r="390" spans="58:60" x14ac:dyDescent="0.2">
      <c r="BF390" s="2"/>
      <c r="BG390" s="2"/>
      <c r="BH390" s="2"/>
    </row>
    <row r="391" spans="58:60" x14ac:dyDescent="0.2">
      <c r="BF391" s="2"/>
      <c r="BG391" s="2"/>
      <c r="BH391" s="2"/>
    </row>
    <row r="392" spans="58:60" x14ac:dyDescent="0.2">
      <c r="BF392" s="2"/>
      <c r="BG392" s="2"/>
      <c r="BH392" s="2"/>
    </row>
    <row r="393" spans="58:60" x14ac:dyDescent="0.2">
      <c r="BF393" s="2"/>
      <c r="BG393" s="2"/>
      <c r="BH393" s="2"/>
    </row>
    <row r="394" spans="58:60" x14ac:dyDescent="0.2">
      <c r="BF394" s="2"/>
      <c r="BG394" s="2"/>
      <c r="BH394" s="2"/>
    </row>
    <row r="395" spans="58:60" x14ac:dyDescent="0.2">
      <c r="BF395" s="2"/>
      <c r="BG395" s="2"/>
      <c r="BH395" s="2"/>
    </row>
    <row r="396" spans="58:60" x14ac:dyDescent="0.2">
      <c r="BF396" s="2"/>
      <c r="BG396" s="2"/>
      <c r="BH396" s="2"/>
    </row>
    <row r="397" spans="58:60" x14ac:dyDescent="0.2">
      <c r="BF397" s="2"/>
      <c r="BG397" s="2"/>
      <c r="BH397" s="2"/>
    </row>
    <row r="398" spans="58:60" x14ac:dyDescent="0.2">
      <c r="BF398" s="2"/>
      <c r="BG398" s="2"/>
      <c r="BH398" s="2"/>
    </row>
    <row r="399" spans="58:60" x14ac:dyDescent="0.2">
      <c r="BF399" s="2"/>
      <c r="BG399" s="2"/>
      <c r="BH399" s="2"/>
    </row>
    <row r="400" spans="58:60" x14ac:dyDescent="0.2">
      <c r="BF400" s="2"/>
      <c r="BG400" s="2"/>
      <c r="BH400" s="2"/>
    </row>
    <row r="401" spans="58:60" x14ac:dyDescent="0.2">
      <c r="BF401" s="2"/>
      <c r="BG401" s="2"/>
      <c r="BH401" s="2"/>
    </row>
    <row r="402" spans="58:60" x14ac:dyDescent="0.2">
      <c r="BF402" s="2"/>
      <c r="BG402" s="2"/>
      <c r="BH402" s="2"/>
    </row>
    <row r="403" spans="58:60" x14ac:dyDescent="0.2">
      <c r="BF403" s="2"/>
      <c r="BG403" s="2"/>
      <c r="BH403" s="2"/>
    </row>
    <row r="404" spans="58:60" x14ac:dyDescent="0.2">
      <c r="BF404" s="2"/>
      <c r="BG404" s="2"/>
      <c r="BH404" s="2"/>
    </row>
    <row r="405" spans="58:60" x14ac:dyDescent="0.2">
      <c r="BF405" s="2"/>
      <c r="BG405" s="2"/>
      <c r="BH405" s="2"/>
    </row>
    <row r="406" spans="58:60" x14ac:dyDescent="0.2">
      <c r="BF406" s="2"/>
      <c r="BG406" s="2"/>
      <c r="BH406" s="2"/>
    </row>
    <row r="407" spans="58:60" x14ac:dyDescent="0.2">
      <c r="BF407" s="2"/>
      <c r="BG407" s="2"/>
      <c r="BH407" s="2"/>
    </row>
    <row r="408" spans="58:60" x14ac:dyDescent="0.2">
      <c r="BF408" s="2"/>
      <c r="BG408" s="2"/>
      <c r="BH408" s="2"/>
    </row>
    <row r="409" spans="58:60" x14ac:dyDescent="0.2">
      <c r="BF409" s="2"/>
      <c r="BG409" s="2"/>
      <c r="BH409" s="2"/>
    </row>
    <row r="410" spans="58:60" x14ac:dyDescent="0.2">
      <c r="BF410" s="2"/>
      <c r="BG410" s="2"/>
      <c r="BH410" s="2"/>
    </row>
    <row r="411" spans="58:60" x14ac:dyDescent="0.2">
      <c r="BF411" s="2"/>
      <c r="BG411" s="2"/>
      <c r="BH411" s="2"/>
    </row>
    <row r="412" spans="58:60" x14ac:dyDescent="0.2">
      <c r="BF412" s="2"/>
      <c r="BG412" s="2"/>
      <c r="BH412" s="2"/>
    </row>
    <row r="413" spans="58:60" x14ac:dyDescent="0.2">
      <c r="BF413" s="2"/>
      <c r="BG413" s="2"/>
      <c r="BH413" s="2"/>
    </row>
    <row r="414" spans="58:60" x14ac:dyDescent="0.2">
      <c r="BF414" s="2"/>
      <c r="BG414" s="2"/>
      <c r="BH414" s="2"/>
    </row>
    <row r="415" spans="58:60" x14ac:dyDescent="0.2">
      <c r="BF415" s="2"/>
      <c r="BG415" s="2"/>
      <c r="BH415" s="2"/>
    </row>
    <row r="416" spans="58:60" x14ac:dyDescent="0.2">
      <c r="BF416" s="2"/>
      <c r="BG416" s="2"/>
      <c r="BH416" s="2"/>
    </row>
    <row r="417" spans="58:60" x14ac:dyDescent="0.2">
      <c r="BF417" s="2"/>
      <c r="BG417" s="2"/>
      <c r="BH417" s="2"/>
    </row>
    <row r="418" spans="58:60" x14ac:dyDescent="0.2">
      <c r="BF418" s="2"/>
      <c r="BG418" s="2"/>
      <c r="BH418" s="2"/>
    </row>
    <row r="419" spans="58:60" x14ac:dyDescent="0.2">
      <c r="BF419" s="2"/>
      <c r="BG419" s="2"/>
      <c r="BH419" s="2"/>
    </row>
    <row r="420" spans="58:60" x14ac:dyDescent="0.2">
      <c r="BF420" s="2"/>
      <c r="BG420" s="2"/>
      <c r="BH420" s="2"/>
    </row>
    <row r="421" spans="58:60" x14ac:dyDescent="0.2">
      <c r="BF421" s="2"/>
      <c r="BG421" s="2"/>
      <c r="BH421" s="2"/>
    </row>
    <row r="422" spans="58:60" x14ac:dyDescent="0.2">
      <c r="BF422" s="2"/>
      <c r="BG422" s="2"/>
      <c r="BH422" s="2"/>
    </row>
    <row r="423" spans="58:60" x14ac:dyDescent="0.2">
      <c r="BF423" s="2"/>
      <c r="BG423" s="2"/>
      <c r="BH423" s="2"/>
    </row>
    <row r="424" spans="58:60" x14ac:dyDescent="0.2">
      <c r="BF424" s="2"/>
      <c r="BG424" s="2"/>
      <c r="BH424" s="2"/>
    </row>
    <row r="425" spans="58:60" x14ac:dyDescent="0.2">
      <c r="BF425" s="2"/>
      <c r="BG425" s="2"/>
      <c r="BH425" s="2"/>
    </row>
    <row r="426" spans="58:60" x14ac:dyDescent="0.2">
      <c r="BF426" s="2"/>
      <c r="BG426" s="2"/>
      <c r="BH426" s="2"/>
    </row>
    <row r="427" spans="58:60" x14ac:dyDescent="0.2">
      <c r="BF427" s="2"/>
      <c r="BG427" s="2"/>
      <c r="BH427" s="2"/>
    </row>
    <row r="428" spans="58:60" x14ac:dyDescent="0.2">
      <c r="BF428" s="2"/>
      <c r="BG428" s="2"/>
      <c r="BH428" s="2"/>
    </row>
    <row r="429" spans="58:60" x14ac:dyDescent="0.2">
      <c r="BF429" s="2"/>
      <c r="BG429" s="2"/>
      <c r="BH429" s="2"/>
    </row>
    <row r="430" spans="58:60" x14ac:dyDescent="0.2">
      <c r="BF430" s="2"/>
      <c r="BG430" s="2"/>
      <c r="BH430" s="2"/>
    </row>
    <row r="431" spans="58:60" x14ac:dyDescent="0.2">
      <c r="BF431" s="2"/>
      <c r="BG431" s="2"/>
      <c r="BH431" s="2"/>
    </row>
    <row r="432" spans="58:60" x14ac:dyDescent="0.2">
      <c r="BF432" s="2"/>
      <c r="BG432" s="2"/>
      <c r="BH432" s="2"/>
    </row>
    <row r="433" spans="58:60" x14ac:dyDescent="0.2">
      <c r="BF433" s="2"/>
      <c r="BG433" s="2"/>
      <c r="BH433" s="2"/>
    </row>
    <row r="434" spans="58:60" x14ac:dyDescent="0.2">
      <c r="BF434" s="2"/>
      <c r="BG434" s="2"/>
      <c r="BH434" s="2"/>
    </row>
    <row r="435" spans="58:60" x14ac:dyDescent="0.2">
      <c r="BF435" s="2"/>
      <c r="BG435" s="2"/>
      <c r="BH435" s="2"/>
    </row>
    <row r="436" spans="58:60" x14ac:dyDescent="0.2">
      <c r="BF436" s="2"/>
      <c r="BG436" s="2"/>
      <c r="BH436" s="2"/>
    </row>
    <row r="437" spans="58:60" x14ac:dyDescent="0.2">
      <c r="BF437" s="2"/>
      <c r="BG437" s="2"/>
      <c r="BH437" s="2"/>
    </row>
    <row r="438" spans="58:60" x14ac:dyDescent="0.2">
      <c r="BF438" s="2"/>
      <c r="BG438" s="2"/>
      <c r="BH438" s="2"/>
    </row>
    <row r="439" spans="58:60" x14ac:dyDescent="0.2">
      <c r="BF439" s="2"/>
      <c r="BG439" s="2"/>
      <c r="BH439" s="2"/>
    </row>
    <row r="440" spans="58:60" x14ac:dyDescent="0.2">
      <c r="BF440" s="2"/>
      <c r="BG440" s="2"/>
      <c r="BH440" s="2"/>
    </row>
    <row r="441" spans="58:60" x14ac:dyDescent="0.2">
      <c r="BF441" s="2"/>
      <c r="BG441" s="2"/>
      <c r="BH441" s="2"/>
    </row>
    <row r="442" spans="58:60" x14ac:dyDescent="0.2">
      <c r="BF442" s="2"/>
      <c r="BG442" s="2"/>
      <c r="BH442" s="2"/>
    </row>
    <row r="443" spans="58:60" x14ac:dyDescent="0.2">
      <c r="BF443" s="2"/>
      <c r="BG443" s="2"/>
      <c r="BH443" s="2"/>
    </row>
    <row r="444" spans="58:60" x14ac:dyDescent="0.2">
      <c r="BF444" s="2"/>
      <c r="BG444" s="2"/>
      <c r="BH444" s="2"/>
    </row>
    <row r="445" spans="58:60" x14ac:dyDescent="0.2">
      <c r="BF445" s="2"/>
      <c r="BG445" s="2"/>
      <c r="BH445" s="2"/>
    </row>
    <row r="446" spans="58:60" x14ac:dyDescent="0.2">
      <c r="BF446" s="2"/>
      <c r="BG446" s="2"/>
      <c r="BH446" s="2"/>
    </row>
    <row r="447" spans="58:60" x14ac:dyDescent="0.2">
      <c r="BF447" s="2"/>
      <c r="BG447" s="2"/>
      <c r="BH447" s="2"/>
    </row>
    <row r="448" spans="58:60" x14ac:dyDescent="0.2">
      <c r="BF448" s="2"/>
      <c r="BG448" s="2"/>
      <c r="BH448" s="2"/>
    </row>
    <row r="449" spans="58:60" x14ac:dyDescent="0.2">
      <c r="BF449" s="2"/>
      <c r="BG449" s="2"/>
      <c r="BH449" s="2"/>
    </row>
    <row r="450" spans="58:60" x14ac:dyDescent="0.2">
      <c r="BF450" s="2"/>
      <c r="BG450" s="2"/>
      <c r="BH450" s="2"/>
    </row>
    <row r="451" spans="58:60" x14ac:dyDescent="0.2">
      <c r="BF451" s="2"/>
      <c r="BG451" s="2"/>
      <c r="BH451" s="2"/>
    </row>
    <row r="452" spans="58:60" x14ac:dyDescent="0.2">
      <c r="BF452" s="2"/>
      <c r="BG452" s="2"/>
      <c r="BH452" s="2"/>
    </row>
    <row r="453" spans="58:60" x14ac:dyDescent="0.2">
      <c r="BF453" s="2"/>
      <c r="BG453" s="2"/>
      <c r="BH453" s="2"/>
    </row>
    <row r="454" spans="58:60" x14ac:dyDescent="0.2">
      <c r="BF454" s="2"/>
      <c r="BG454" s="2"/>
      <c r="BH454" s="2"/>
    </row>
    <row r="455" spans="58:60" x14ac:dyDescent="0.2">
      <c r="BF455" s="2"/>
      <c r="BG455" s="2"/>
      <c r="BH455" s="2"/>
    </row>
    <row r="456" spans="58:60" x14ac:dyDescent="0.2">
      <c r="BF456" s="2"/>
      <c r="BG456" s="2"/>
      <c r="BH456" s="2"/>
    </row>
    <row r="457" spans="58:60" x14ac:dyDescent="0.2">
      <c r="BF457" s="2"/>
      <c r="BG457" s="2"/>
      <c r="BH457" s="2"/>
    </row>
    <row r="458" spans="58:60" x14ac:dyDescent="0.2">
      <c r="BF458" s="2"/>
      <c r="BG458" s="2"/>
      <c r="BH458" s="2"/>
    </row>
    <row r="459" spans="58:60" x14ac:dyDescent="0.2">
      <c r="BF459" s="2"/>
      <c r="BG459" s="2"/>
      <c r="BH459" s="2"/>
    </row>
    <row r="460" spans="58:60" x14ac:dyDescent="0.2">
      <c r="BF460" s="2"/>
      <c r="BG460" s="2"/>
      <c r="BH460" s="2"/>
    </row>
    <row r="461" spans="58:60" x14ac:dyDescent="0.2">
      <c r="BF461" s="2"/>
      <c r="BG461" s="2"/>
      <c r="BH461" s="2"/>
    </row>
    <row r="462" spans="58:60" x14ac:dyDescent="0.2">
      <c r="BF462" s="2"/>
      <c r="BG462" s="2"/>
      <c r="BH462" s="2"/>
    </row>
    <row r="463" spans="58:60" x14ac:dyDescent="0.2">
      <c r="BF463" s="2"/>
      <c r="BG463" s="2"/>
      <c r="BH463" s="2"/>
    </row>
    <row r="464" spans="58:60" x14ac:dyDescent="0.2">
      <c r="BF464" s="2"/>
      <c r="BG464" s="2"/>
      <c r="BH464" s="2"/>
    </row>
    <row r="465" spans="58:60" x14ac:dyDescent="0.2">
      <c r="BF465" s="2"/>
      <c r="BG465" s="2"/>
      <c r="BH465" s="2"/>
    </row>
    <row r="466" spans="58:60" x14ac:dyDescent="0.2">
      <c r="BF466" s="2"/>
      <c r="BG466" s="2"/>
      <c r="BH466" s="2"/>
    </row>
    <row r="467" spans="58:60" x14ac:dyDescent="0.2">
      <c r="BF467" s="2"/>
      <c r="BG467" s="2"/>
      <c r="BH467" s="2"/>
    </row>
    <row r="468" spans="58:60" x14ac:dyDescent="0.2">
      <c r="BF468" s="2"/>
      <c r="BG468" s="2"/>
      <c r="BH468" s="2"/>
    </row>
    <row r="469" spans="58:60" x14ac:dyDescent="0.2">
      <c r="BF469" s="2"/>
      <c r="BG469" s="2"/>
      <c r="BH469" s="2"/>
    </row>
    <row r="470" spans="58:60" x14ac:dyDescent="0.2">
      <c r="BF470" s="2"/>
      <c r="BG470" s="2"/>
      <c r="BH470" s="2"/>
    </row>
    <row r="471" spans="58:60" x14ac:dyDescent="0.2">
      <c r="BF471" s="2"/>
      <c r="BG471" s="2"/>
      <c r="BH471" s="2"/>
    </row>
    <row r="472" spans="58:60" x14ac:dyDescent="0.2">
      <c r="BF472" s="2"/>
      <c r="BG472" s="2"/>
      <c r="BH472" s="2"/>
    </row>
    <row r="473" spans="58:60" x14ac:dyDescent="0.2">
      <c r="BF473" s="2"/>
      <c r="BG473" s="2"/>
      <c r="BH473" s="2"/>
    </row>
    <row r="474" spans="58:60" x14ac:dyDescent="0.2">
      <c r="BF474" s="2"/>
      <c r="BG474" s="2"/>
      <c r="BH474" s="2"/>
    </row>
    <row r="475" spans="58:60" x14ac:dyDescent="0.2">
      <c r="BF475" s="2"/>
      <c r="BG475" s="2"/>
      <c r="BH475" s="2"/>
    </row>
    <row r="476" spans="58:60" x14ac:dyDescent="0.2">
      <c r="BF476" s="2"/>
      <c r="BG476" s="2"/>
      <c r="BH476" s="2"/>
    </row>
    <row r="477" spans="58:60" x14ac:dyDescent="0.2">
      <c r="BF477" s="2"/>
      <c r="BG477" s="2"/>
      <c r="BH477" s="2"/>
    </row>
    <row r="478" spans="58:60" x14ac:dyDescent="0.2">
      <c r="BF478" s="2"/>
      <c r="BG478" s="2"/>
      <c r="BH478" s="2"/>
    </row>
    <row r="479" spans="58:60" x14ac:dyDescent="0.2">
      <c r="BF479" s="2"/>
      <c r="BG479" s="2"/>
      <c r="BH479" s="2"/>
    </row>
    <row r="480" spans="58:60" x14ac:dyDescent="0.2">
      <c r="BF480" s="2"/>
      <c r="BG480" s="2"/>
      <c r="BH480" s="2"/>
    </row>
    <row r="481" spans="58:60" x14ac:dyDescent="0.2">
      <c r="BF481" s="2"/>
      <c r="BG481" s="2"/>
      <c r="BH481" s="2"/>
    </row>
    <row r="482" spans="58:60" x14ac:dyDescent="0.2">
      <c r="BF482" s="2"/>
      <c r="BG482" s="2"/>
      <c r="BH482" s="2"/>
    </row>
    <row r="483" spans="58:60" x14ac:dyDescent="0.2">
      <c r="BF483" s="2"/>
      <c r="BG483" s="2"/>
      <c r="BH483" s="2"/>
    </row>
    <row r="484" spans="58:60" x14ac:dyDescent="0.2">
      <c r="BF484" s="2"/>
      <c r="BG484" s="2"/>
      <c r="BH484" s="2"/>
    </row>
    <row r="485" spans="58:60" x14ac:dyDescent="0.2">
      <c r="BF485" s="2"/>
      <c r="BG485" s="2"/>
      <c r="BH485" s="2"/>
    </row>
    <row r="486" spans="58:60" x14ac:dyDescent="0.2">
      <c r="BF486" s="2"/>
      <c r="BG486" s="2"/>
      <c r="BH486" s="2"/>
    </row>
    <row r="487" spans="58:60" x14ac:dyDescent="0.2">
      <c r="BF487" s="2"/>
      <c r="BG487" s="2"/>
      <c r="BH487" s="2"/>
    </row>
    <row r="488" spans="58:60" x14ac:dyDescent="0.2">
      <c r="BF488" s="2"/>
      <c r="BG488" s="2"/>
      <c r="BH488" s="2"/>
    </row>
    <row r="489" spans="58:60" x14ac:dyDescent="0.2">
      <c r="BF489" s="2"/>
      <c r="BG489" s="2"/>
      <c r="BH489" s="2"/>
    </row>
    <row r="490" spans="58:60" x14ac:dyDescent="0.2">
      <c r="BF490" s="2"/>
      <c r="BG490" s="2"/>
      <c r="BH490" s="2"/>
    </row>
    <row r="491" spans="58:60" x14ac:dyDescent="0.2">
      <c r="BF491" s="2"/>
      <c r="BG491" s="2"/>
      <c r="BH491" s="2"/>
    </row>
    <row r="492" spans="58:60" x14ac:dyDescent="0.2">
      <c r="BF492" s="2"/>
      <c r="BG492" s="2"/>
      <c r="BH492" s="2"/>
    </row>
    <row r="493" spans="58:60" x14ac:dyDescent="0.2">
      <c r="BF493" s="2"/>
      <c r="BG493" s="2"/>
      <c r="BH493" s="2"/>
    </row>
    <row r="494" spans="58:60" x14ac:dyDescent="0.2">
      <c r="BF494" s="2"/>
      <c r="BG494" s="2"/>
      <c r="BH494" s="2"/>
    </row>
    <row r="495" spans="58:60" x14ac:dyDescent="0.2">
      <c r="BF495" s="2"/>
      <c r="BG495" s="2"/>
      <c r="BH495" s="2"/>
    </row>
    <row r="496" spans="58:60" x14ac:dyDescent="0.2">
      <c r="BF496" s="2"/>
      <c r="BG496" s="2"/>
      <c r="BH496" s="2"/>
    </row>
    <row r="497" spans="58:60" x14ac:dyDescent="0.2">
      <c r="BF497" s="2"/>
      <c r="BG497" s="2"/>
      <c r="BH497" s="2"/>
    </row>
    <row r="498" spans="58:60" x14ac:dyDescent="0.2">
      <c r="BF498" s="2"/>
      <c r="BG498" s="2"/>
      <c r="BH498" s="2"/>
    </row>
    <row r="499" spans="58:60" x14ac:dyDescent="0.2">
      <c r="BF499" s="2"/>
      <c r="BG499" s="2"/>
      <c r="BH499" s="2"/>
    </row>
    <row r="500" spans="58:60" x14ac:dyDescent="0.2">
      <c r="BF500" s="2"/>
      <c r="BG500" s="2"/>
      <c r="BH500" s="2"/>
    </row>
    <row r="501" spans="58:60" x14ac:dyDescent="0.2">
      <c r="BF501" s="2"/>
      <c r="BG501" s="2"/>
      <c r="BH501" s="2"/>
    </row>
    <row r="502" spans="58:60" x14ac:dyDescent="0.2">
      <c r="BF502" s="2"/>
      <c r="BG502" s="2"/>
      <c r="BH502" s="2"/>
    </row>
    <row r="503" spans="58:60" x14ac:dyDescent="0.2">
      <c r="BF503" s="2"/>
      <c r="BG503" s="2"/>
      <c r="BH503" s="2"/>
    </row>
    <row r="504" spans="58:60" x14ac:dyDescent="0.2">
      <c r="BF504" s="2"/>
      <c r="BG504" s="2"/>
      <c r="BH504" s="2"/>
    </row>
    <row r="505" spans="58:60" x14ac:dyDescent="0.2">
      <c r="BF505" s="2"/>
      <c r="BG505" s="2"/>
      <c r="BH505" s="2"/>
    </row>
    <row r="506" spans="58:60" x14ac:dyDescent="0.2">
      <c r="BF506" s="2"/>
      <c r="BG506" s="2"/>
      <c r="BH506" s="2"/>
    </row>
    <row r="507" spans="58:60" x14ac:dyDescent="0.2">
      <c r="BF507" s="2"/>
      <c r="BG507" s="2"/>
      <c r="BH507" s="2"/>
    </row>
    <row r="508" spans="58:60" x14ac:dyDescent="0.2">
      <c r="BF508" s="2"/>
      <c r="BG508" s="2"/>
      <c r="BH508" s="2"/>
    </row>
    <row r="509" spans="58:60" x14ac:dyDescent="0.2">
      <c r="BF509" s="2"/>
      <c r="BG509" s="2"/>
      <c r="BH509" s="2"/>
    </row>
    <row r="510" spans="58:60" x14ac:dyDescent="0.2">
      <c r="BF510" s="2"/>
      <c r="BG510" s="2"/>
      <c r="BH510" s="2"/>
    </row>
    <row r="511" spans="58:60" x14ac:dyDescent="0.2">
      <c r="BF511" s="2"/>
      <c r="BG511" s="2"/>
      <c r="BH511" s="2"/>
    </row>
    <row r="512" spans="58:60" x14ac:dyDescent="0.2">
      <c r="BF512" s="2"/>
      <c r="BG512" s="2"/>
      <c r="BH512" s="2"/>
    </row>
    <row r="513" spans="58:60" x14ac:dyDescent="0.2">
      <c r="BF513" s="2"/>
      <c r="BG513" s="2"/>
      <c r="BH513" s="2"/>
    </row>
    <row r="514" spans="58:60" x14ac:dyDescent="0.2">
      <c r="BF514" s="2"/>
      <c r="BG514" s="2"/>
      <c r="BH514" s="2"/>
    </row>
    <row r="515" spans="58:60" x14ac:dyDescent="0.2">
      <c r="BF515" s="2"/>
      <c r="BG515" s="2"/>
      <c r="BH515" s="2"/>
    </row>
    <row r="516" spans="58:60" x14ac:dyDescent="0.2">
      <c r="BF516" s="2"/>
      <c r="BG516" s="2"/>
      <c r="BH516" s="2"/>
    </row>
    <row r="517" spans="58:60" x14ac:dyDescent="0.2">
      <c r="BF517" s="2"/>
      <c r="BG517" s="2"/>
      <c r="BH517" s="2"/>
    </row>
    <row r="518" spans="58:60" x14ac:dyDescent="0.2">
      <c r="BF518" s="2"/>
      <c r="BG518" s="2"/>
      <c r="BH518" s="2"/>
    </row>
    <row r="519" spans="58:60" x14ac:dyDescent="0.2">
      <c r="BF519" s="2"/>
      <c r="BG519" s="2"/>
      <c r="BH519" s="2"/>
    </row>
    <row r="520" spans="58:60" x14ac:dyDescent="0.2">
      <c r="BF520" s="2"/>
      <c r="BG520" s="2"/>
      <c r="BH520" s="2"/>
    </row>
    <row r="521" spans="58:60" x14ac:dyDescent="0.2">
      <c r="BF521" s="2"/>
      <c r="BG521" s="2"/>
      <c r="BH521" s="2"/>
    </row>
    <row r="522" spans="58:60" x14ac:dyDescent="0.2">
      <c r="BF522" s="2"/>
      <c r="BG522" s="2"/>
      <c r="BH522" s="2"/>
    </row>
    <row r="523" spans="58:60" x14ac:dyDescent="0.2">
      <c r="BF523" s="2"/>
      <c r="BG523" s="2"/>
      <c r="BH523" s="2"/>
    </row>
    <row r="524" spans="58:60" x14ac:dyDescent="0.2">
      <c r="BF524" s="2"/>
      <c r="BG524" s="2"/>
      <c r="BH524" s="2"/>
    </row>
    <row r="525" spans="58:60" x14ac:dyDescent="0.2">
      <c r="BF525" s="2"/>
      <c r="BG525" s="2"/>
      <c r="BH525" s="2"/>
    </row>
    <row r="526" spans="58:60" x14ac:dyDescent="0.2">
      <c r="BF526" s="2"/>
      <c r="BG526" s="2"/>
      <c r="BH526" s="2"/>
    </row>
    <row r="527" spans="58:60" x14ac:dyDescent="0.2">
      <c r="BF527" s="2"/>
      <c r="BG527" s="2"/>
      <c r="BH527" s="2"/>
    </row>
    <row r="528" spans="58:60" x14ac:dyDescent="0.2">
      <c r="BF528" s="2"/>
      <c r="BG528" s="2"/>
      <c r="BH528" s="2"/>
    </row>
    <row r="529" spans="58:60" x14ac:dyDescent="0.2">
      <c r="BF529" s="2"/>
      <c r="BG529" s="2"/>
      <c r="BH529" s="2"/>
    </row>
    <row r="530" spans="58:60" x14ac:dyDescent="0.2">
      <c r="BF530" s="2"/>
      <c r="BG530" s="2"/>
      <c r="BH530" s="2"/>
    </row>
    <row r="531" spans="58:60" x14ac:dyDescent="0.2">
      <c r="BF531" s="2"/>
      <c r="BG531" s="2"/>
      <c r="BH531" s="2"/>
    </row>
    <row r="532" spans="58:60" x14ac:dyDescent="0.2">
      <c r="BF532" s="2"/>
      <c r="BG532" s="2"/>
      <c r="BH532" s="2"/>
    </row>
    <row r="533" spans="58:60" x14ac:dyDescent="0.2">
      <c r="BF533" s="2"/>
      <c r="BG533" s="2"/>
      <c r="BH533" s="2"/>
    </row>
    <row r="534" spans="58:60" x14ac:dyDescent="0.2">
      <c r="BF534" s="2"/>
      <c r="BG534" s="2"/>
      <c r="BH534" s="2"/>
    </row>
    <row r="535" spans="58:60" x14ac:dyDescent="0.2">
      <c r="BF535" s="2"/>
      <c r="BG535" s="2"/>
      <c r="BH535" s="2"/>
    </row>
    <row r="536" spans="58:60" x14ac:dyDescent="0.2">
      <c r="BF536" s="2"/>
      <c r="BG536" s="2"/>
      <c r="BH536" s="2"/>
    </row>
    <row r="537" spans="58:60" x14ac:dyDescent="0.2">
      <c r="BF537" s="2"/>
      <c r="BG537" s="2"/>
      <c r="BH537" s="2"/>
    </row>
    <row r="538" spans="58:60" x14ac:dyDescent="0.2">
      <c r="BF538" s="2"/>
      <c r="BG538" s="2"/>
      <c r="BH538" s="2"/>
    </row>
    <row r="539" spans="58:60" x14ac:dyDescent="0.2">
      <c r="BF539" s="2"/>
      <c r="BG539" s="2"/>
      <c r="BH539" s="2"/>
    </row>
    <row r="540" spans="58:60" x14ac:dyDescent="0.2">
      <c r="BF540" s="2"/>
      <c r="BG540" s="2"/>
      <c r="BH540" s="2"/>
    </row>
    <row r="541" spans="58:60" x14ac:dyDescent="0.2">
      <c r="BF541" s="2"/>
      <c r="BG541" s="2"/>
      <c r="BH541" s="2"/>
    </row>
    <row r="542" spans="58:60" x14ac:dyDescent="0.2">
      <c r="BF542" s="2"/>
      <c r="BG542" s="2"/>
      <c r="BH542" s="2"/>
    </row>
    <row r="543" spans="58:60" x14ac:dyDescent="0.2">
      <c r="BF543" s="2"/>
      <c r="BG543" s="2"/>
      <c r="BH543" s="2"/>
    </row>
    <row r="544" spans="58:60" x14ac:dyDescent="0.2">
      <c r="BF544" s="2"/>
      <c r="BG544" s="2"/>
      <c r="BH544" s="2"/>
    </row>
    <row r="545" spans="58:60" x14ac:dyDescent="0.2">
      <c r="BF545" s="2"/>
      <c r="BG545" s="2"/>
      <c r="BH545" s="2"/>
    </row>
    <row r="546" spans="58:60" x14ac:dyDescent="0.2">
      <c r="BF546" s="2"/>
      <c r="BG546" s="2"/>
      <c r="BH546" s="2"/>
    </row>
    <row r="547" spans="58:60" x14ac:dyDescent="0.2">
      <c r="BF547" s="2"/>
      <c r="BG547" s="2"/>
      <c r="BH547" s="2"/>
    </row>
    <row r="548" spans="58:60" x14ac:dyDescent="0.2">
      <c r="BF548" s="2"/>
      <c r="BG548" s="2"/>
      <c r="BH548" s="2"/>
    </row>
    <row r="549" spans="58:60" x14ac:dyDescent="0.2">
      <c r="BF549" s="2"/>
      <c r="BG549" s="2"/>
      <c r="BH549" s="2"/>
    </row>
    <row r="550" spans="58:60" x14ac:dyDescent="0.2">
      <c r="BF550" s="2"/>
      <c r="BG550" s="2"/>
      <c r="BH550" s="2"/>
    </row>
    <row r="551" spans="58:60" x14ac:dyDescent="0.2">
      <c r="BF551" s="2"/>
      <c r="BG551" s="2"/>
      <c r="BH551" s="2"/>
    </row>
    <row r="552" spans="58:60" x14ac:dyDescent="0.2">
      <c r="BF552" s="2"/>
      <c r="BG552" s="2"/>
      <c r="BH552" s="2"/>
    </row>
    <row r="553" spans="58:60" x14ac:dyDescent="0.2">
      <c r="BF553" s="2"/>
      <c r="BG553" s="2"/>
      <c r="BH553" s="2"/>
    </row>
    <row r="554" spans="58:60" x14ac:dyDescent="0.2">
      <c r="BF554" s="2"/>
      <c r="BG554" s="2"/>
      <c r="BH554" s="2"/>
    </row>
    <row r="555" spans="58:60" x14ac:dyDescent="0.2">
      <c r="BF555" s="2"/>
      <c r="BG555" s="2"/>
      <c r="BH555" s="2"/>
    </row>
    <row r="556" spans="58:60" x14ac:dyDescent="0.2">
      <c r="BF556" s="2"/>
      <c r="BG556" s="2"/>
      <c r="BH556" s="2"/>
    </row>
    <row r="557" spans="58:60" x14ac:dyDescent="0.2">
      <c r="BF557" s="2"/>
      <c r="BG557" s="2"/>
      <c r="BH557" s="2"/>
    </row>
    <row r="558" spans="58:60" x14ac:dyDescent="0.2">
      <c r="BF558" s="2"/>
      <c r="BG558" s="2"/>
      <c r="BH558" s="2"/>
    </row>
    <row r="559" spans="58:60" x14ac:dyDescent="0.2">
      <c r="BF559" s="2"/>
      <c r="BG559" s="2"/>
      <c r="BH559" s="2"/>
    </row>
    <row r="560" spans="58:60" x14ac:dyDescent="0.2">
      <c r="BF560" s="2"/>
      <c r="BG560" s="2"/>
      <c r="BH560" s="2"/>
    </row>
    <row r="561" spans="58:60" x14ac:dyDescent="0.2">
      <c r="BF561" s="2"/>
      <c r="BG561" s="2"/>
      <c r="BH561" s="2"/>
    </row>
    <row r="562" spans="58:60" x14ac:dyDescent="0.2">
      <c r="BF562" s="2"/>
      <c r="BG562" s="2"/>
      <c r="BH562" s="2"/>
    </row>
    <row r="563" spans="58:60" x14ac:dyDescent="0.2">
      <c r="BF563" s="2"/>
      <c r="BG563" s="2"/>
      <c r="BH563" s="2"/>
    </row>
    <row r="564" spans="58:60" x14ac:dyDescent="0.2">
      <c r="BF564" s="2"/>
      <c r="BG564" s="2"/>
      <c r="BH564" s="2"/>
    </row>
    <row r="565" spans="58:60" x14ac:dyDescent="0.2">
      <c r="BF565" s="2"/>
      <c r="BG565" s="2"/>
      <c r="BH565" s="2"/>
    </row>
    <row r="566" spans="58:60" x14ac:dyDescent="0.2">
      <c r="BF566" s="2"/>
      <c r="BG566" s="2"/>
      <c r="BH566" s="2"/>
    </row>
    <row r="567" spans="58:60" x14ac:dyDescent="0.2">
      <c r="BF567" s="2"/>
      <c r="BG567" s="2"/>
      <c r="BH567" s="2"/>
    </row>
    <row r="568" spans="58:60" x14ac:dyDescent="0.2">
      <c r="BF568" s="2"/>
      <c r="BG568" s="2"/>
      <c r="BH568" s="2"/>
    </row>
    <row r="569" spans="58:60" x14ac:dyDescent="0.2">
      <c r="BF569" s="2"/>
      <c r="BG569" s="2"/>
      <c r="BH569" s="2"/>
    </row>
    <row r="570" spans="58:60" x14ac:dyDescent="0.2">
      <c r="BF570" s="2"/>
      <c r="BG570" s="2"/>
      <c r="BH570" s="2"/>
    </row>
    <row r="571" spans="58:60" x14ac:dyDescent="0.2">
      <c r="BF571" s="2"/>
      <c r="BG571" s="2"/>
      <c r="BH571" s="2"/>
    </row>
    <row r="572" spans="58:60" x14ac:dyDescent="0.2">
      <c r="BF572" s="2"/>
      <c r="BG572" s="2"/>
      <c r="BH572" s="2"/>
    </row>
    <row r="573" spans="58:60" x14ac:dyDescent="0.2">
      <c r="BF573" s="2"/>
      <c r="BG573" s="2"/>
      <c r="BH573" s="2"/>
    </row>
    <row r="574" spans="58:60" x14ac:dyDescent="0.2">
      <c r="BF574" s="2"/>
      <c r="BG574" s="2"/>
      <c r="BH574" s="2"/>
    </row>
    <row r="575" spans="58:60" x14ac:dyDescent="0.2">
      <c r="BF575" s="2"/>
      <c r="BG575" s="2"/>
      <c r="BH575" s="2"/>
    </row>
    <row r="576" spans="58:60" x14ac:dyDescent="0.2">
      <c r="BF576" s="2"/>
      <c r="BG576" s="2"/>
      <c r="BH576" s="2"/>
    </row>
    <row r="577" spans="58:60" x14ac:dyDescent="0.2">
      <c r="BF577" s="2"/>
      <c r="BG577" s="2"/>
      <c r="BH577" s="2"/>
    </row>
    <row r="578" spans="58:60" x14ac:dyDescent="0.2">
      <c r="BF578" s="2"/>
      <c r="BG578" s="2"/>
      <c r="BH578" s="2"/>
    </row>
    <row r="579" spans="58:60" x14ac:dyDescent="0.2">
      <c r="BF579" s="2"/>
      <c r="BG579" s="2"/>
      <c r="BH579" s="2"/>
    </row>
    <row r="580" spans="58:60" x14ac:dyDescent="0.2">
      <c r="BF580" s="2"/>
      <c r="BG580" s="2"/>
      <c r="BH580" s="2"/>
    </row>
    <row r="581" spans="58:60" x14ac:dyDescent="0.2">
      <c r="BF581" s="2"/>
      <c r="BG581" s="2"/>
      <c r="BH581" s="2"/>
    </row>
    <row r="582" spans="58:60" x14ac:dyDescent="0.2">
      <c r="BF582" s="2"/>
      <c r="BG582" s="2"/>
      <c r="BH582" s="2"/>
    </row>
    <row r="583" spans="58:60" x14ac:dyDescent="0.2">
      <c r="BF583" s="2"/>
      <c r="BG583" s="2"/>
      <c r="BH583" s="2"/>
    </row>
    <row r="584" spans="58:60" x14ac:dyDescent="0.2">
      <c r="BF584" s="2"/>
      <c r="BG584" s="2"/>
      <c r="BH584" s="2"/>
    </row>
    <row r="585" spans="58:60" x14ac:dyDescent="0.2">
      <c r="BF585" s="2"/>
      <c r="BG585" s="2"/>
      <c r="BH585" s="2"/>
    </row>
    <row r="586" spans="58:60" x14ac:dyDescent="0.2">
      <c r="BF586" s="2"/>
      <c r="BG586" s="2"/>
      <c r="BH586" s="2"/>
    </row>
    <row r="587" spans="58:60" x14ac:dyDescent="0.2">
      <c r="BF587" s="2"/>
      <c r="BG587" s="2"/>
      <c r="BH587" s="2"/>
    </row>
    <row r="588" spans="58:60" x14ac:dyDescent="0.2">
      <c r="BF588" s="2"/>
      <c r="BG588" s="2"/>
      <c r="BH588" s="2"/>
    </row>
    <row r="589" spans="58:60" x14ac:dyDescent="0.2">
      <c r="BF589" s="2"/>
      <c r="BG589" s="2"/>
      <c r="BH589" s="2"/>
    </row>
    <row r="590" spans="58:60" x14ac:dyDescent="0.2">
      <c r="BF590" s="2"/>
      <c r="BG590" s="2"/>
      <c r="BH590" s="2"/>
    </row>
    <row r="591" spans="58:60" x14ac:dyDescent="0.2">
      <c r="BF591" s="2"/>
      <c r="BG591" s="2"/>
      <c r="BH591" s="2"/>
    </row>
    <row r="592" spans="58:60" x14ac:dyDescent="0.2">
      <c r="BF592" s="2"/>
      <c r="BG592" s="2"/>
      <c r="BH592" s="2"/>
    </row>
    <row r="593" spans="58:60" x14ac:dyDescent="0.2">
      <c r="BF593" s="2"/>
      <c r="BG593" s="2"/>
      <c r="BH593" s="2"/>
    </row>
    <row r="594" spans="58:60" x14ac:dyDescent="0.2">
      <c r="BF594" s="2"/>
      <c r="BG594" s="2"/>
      <c r="BH594" s="2"/>
    </row>
    <row r="595" spans="58:60" x14ac:dyDescent="0.2">
      <c r="BF595" s="2"/>
      <c r="BG595" s="2"/>
      <c r="BH595" s="2"/>
    </row>
    <row r="596" spans="58:60" x14ac:dyDescent="0.2">
      <c r="BF596" s="2"/>
      <c r="BG596" s="2"/>
      <c r="BH596" s="2"/>
    </row>
    <row r="597" spans="58:60" x14ac:dyDescent="0.2">
      <c r="BF597" s="2"/>
      <c r="BG597" s="2"/>
      <c r="BH597" s="2"/>
    </row>
    <row r="598" spans="58:60" x14ac:dyDescent="0.2">
      <c r="BF598" s="2"/>
      <c r="BG598" s="2"/>
      <c r="BH598" s="2"/>
    </row>
    <row r="599" spans="58:60" x14ac:dyDescent="0.2">
      <c r="BF599" s="2"/>
      <c r="BG599" s="2"/>
      <c r="BH599" s="2"/>
    </row>
    <row r="600" spans="58:60" x14ac:dyDescent="0.2">
      <c r="BF600" s="2"/>
      <c r="BG600" s="2"/>
      <c r="BH600" s="2"/>
    </row>
    <row r="601" spans="58:60" x14ac:dyDescent="0.2">
      <c r="BF601" s="2"/>
      <c r="BG601" s="2"/>
      <c r="BH601" s="2"/>
    </row>
    <row r="602" spans="58:60" x14ac:dyDescent="0.2">
      <c r="BF602" s="2"/>
      <c r="BG602" s="2"/>
      <c r="BH602" s="2"/>
    </row>
    <row r="603" spans="58:60" x14ac:dyDescent="0.2">
      <c r="BF603" s="2"/>
      <c r="BG603" s="2"/>
      <c r="BH603" s="2"/>
    </row>
    <row r="604" spans="58:60" x14ac:dyDescent="0.2">
      <c r="BF604" s="2"/>
      <c r="BG604" s="2"/>
      <c r="BH604" s="2"/>
    </row>
    <row r="605" spans="58:60" x14ac:dyDescent="0.2">
      <c r="BF605" s="2"/>
      <c r="BG605" s="2"/>
      <c r="BH605" s="2"/>
    </row>
    <row r="606" spans="58:60" x14ac:dyDescent="0.2">
      <c r="BF606" s="2"/>
      <c r="BG606" s="2"/>
      <c r="BH606" s="2"/>
    </row>
    <row r="607" spans="58:60" x14ac:dyDescent="0.2">
      <c r="BF607" s="2"/>
      <c r="BG607" s="2"/>
      <c r="BH607" s="2"/>
    </row>
    <row r="608" spans="58:60" x14ac:dyDescent="0.2">
      <c r="BF608" s="2"/>
      <c r="BG608" s="2"/>
      <c r="BH608" s="2"/>
    </row>
    <row r="609" spans="58:60" x14ac:dyDescent="0.2">
      <c r="BF609" s="2"/>
      <c r="BG609" s="2"/>
      <c r="BH609" s="2"/>
    </row>
    <row r="610" spans="58:60" x14ac:dyDescent="0.2">
      <c r="BF610" s="2"/>
      <c r="BG610" s="2"/>
      <c r="BH610" s="2"/>
    </row>
    <row r="611" spans="58:60" x14ac:dyDescent="0.2">
      <c r="BF611" s="2"/>
      <c r="BG611" s="2"/>
      <c r="BH611" s="2"/>
    </row>
    <row r="612" spans="58:60" x14ac:dyDescent="0.2">
      <c r="BF612" s="2"/>
      <c r="BG612" s="2"/>
      <c r="BH612" s="2"/>
    </row>
    <row r="613" spans="58:60" x14ac:dyDescent="0.2">
      <c r="BF613" s="2"/>
      <c r="BG613" s="2"/>
      <c r="BH613" s="2"/>
    </row>
    <row r="614" spans="58:60" x14ac:dyDescent="0.2">
      <c r="BF614" s="2"/>
      <c r="BG614" s="2"/>
      <c r="BH614" s="2"/>
    </row>
    <row r="615" spans="58:60" x14ac:dyDescent="0.2">
      <c r="BF615" s="2"/>
      <c r="BG615" s="2"/>
      <c r="BH615" s="2"/>
    </row>
    <row r="616" spans="58:60" x14ac:dyDescent="0.2">
      <c r="BF616" s="2"/>
      <c r="BG616" s="2"/>
      <c r="BH616" s="2"/>
    </row>
    <row r="617" spans="58:60" x14ac:dyDescent="0.2">
      <c r="BF617" s="2"/>
      <c r="BG617" s="2"/>
      <c r="BH617" s="2"/>
    </row>
    <row r="618" spans="58:60" x14ac:dyDescent="0.2">
      <c r="BF618" s="2"/>
      <c r="BG618" s="2"/>
      <c r="BH618" s="2"/>
    </row>
    <row r="619" spans="58:60" x14ac:dyDescent="0.2">
      <c r="BF619" s="2"/>
      <c r="BG619" s="2"/>
      <c r="BH619" s="2"/>
    </row>
    <row r="620" spans="58:60" x14ac:dyDescent="0.2">
      <c r="BF620" s="2"/>
      <c r="BG620" s="2"/>
      <c r="BH620" s="2"/>
    </row>
    <row r="621" spans="58:60" x14ac:dyDescent="0.2">
      <c r="BF621" s="2"/>
      <c r="BG621" s="2"/>
      <c r="BH621" s="2"/>
    </row>
    <row r="622" spans="58:60" x14ac:dyDescent="0.2">
      <c r="BF622" s="2"/>
      <c r="BG622" s="2"/>
      <c r="BH622" s="2"/>
    </row>
    <row r="623" spans="58:60" x14ac:dyDescent="0.2">
      <c r="BF623" s="2"/>
      <c r="BG623" s="2"/>
      <c r="BH623" s="2"/>
    </row>
    <row r="624" spans="58:60" x14ac:dyDescent="0.2">
      <c r="BF624" s="2"/>
      <c r="BG624" s="2"/>
      <c r="BH624" s="2"/>
    </row>
    <row r="625" spans="58:60" x14ac:dyDescent="0.2">
      <c r="BF625" s="2"/>
      <c r="BG625" s="2"/>
      <c r="BH625" s="2"/>
    </row>
    <row r="626" spans="58:60" x14ac:dyDescent="0.2">
      <c r="BF626" s="2"/>
      <c r="BG626" s="2"/>
      <c r="BH626" s="2"/>
    </row>
    <row r="627" spans="58:60" x14ac:dyDescent="0.2">
      <c r="BF627" s="2"/>
      <c r="BG627" s="2"/>
      <c r="BH627" s="2"/>
    </row>
    <row r="628" spans="58:60" x14ac:dyDescent="0.2">
      <c r="BF628" s="2"/>
      <c r="BG628" s="2"/>
      <c r="BH628" s="2"/>
    </row>
    <row r="629" spans="58:60" x14ac:dyDescent="0.2">
      <c r="BF629" s="2"/>
      <c r="BG629" s="2"/>
      <c r="BH629" s="2"/>
    </row>
    <row r="630" spans="58:60" x14ac:dyDescent="0.2">
      <c r="BF630" s="2"/>
      <c r="BG630" s="2"/>
      <c r="BH630" s="2"/>
    </row>
    <row r="631" spans="58:60" x14ac:dyDescent="0.2">
      <c r="BF631" s="2"/>
      <c r="BG631" s="2"/>
      <c r="BH631" s="2"/>
    </row>
    <row r="632" spans="58:60" x14ac:dyDescent="0.2">
      <c r="BF632" s="2"/>
      <c r="BG632" s="2"/>
      <c r="BH632" s="2"/>
    </row>
    <row r="633" spans="58:60" x14ac:dyDescent="0.2">
      <c r="BF633" s="2"/>
      <c r="BG633" s="2"/>
      <c r="BH633" s="2"/>
    </row>
    <row r="634" spans="58:60" x14ac:dyDescent="0.2">
      <c r="BF634" s="2"/>
      <c r="BG634" s="2"/>
      <c r="BH634" s="2"/>
    </row>
    <row r="635" spans="58:60" x14ac:dyDescent="0.2">
      <c r="BF635" s="2"/>
      <c r="BG635" s="2"/>
      <c r="BH635" s="2"/>
    </row>
    <row r="636" spans="58:60" x14ac:dyDescent="0.2">
      <c r="BF636" s="2"/>
      <c r="BG636" s="2"/>
      <c r="BH636" s="2"/>
    </row>
    <row r="637" spans="58:60" x14ac:dyDescent="0.2">
      <c r="BF637" s="2"/>
      <c r="BG637" s="2"/>
      <c r="BH637" s="2"/>
    </row>
    <row r="638" spans="58:60" x14ac:dyDescent="0.2">
      <c r="BF638" s="2"/>
      <c r="BG638" s="2"/>
      <c r="BH638" s="2"/>
    </row>
    <row r="639" spans="58:60" x14ac:dyDescent="0.2">
      <c r="BF639" s="2"/>
      <c r="BG639" s="2"/>
      <c r="BH639" s="2"/>
    </row>
    <row r="640" spans="58:60" x14ac:dyDescent="0.2">
      <c r="BF640" s="2"/>
      <c r="BG640" s="2"/>
      <c r="BH640" s="2"/>
    </row>
    <row r="641" spans="58:60" x14ac:dyDescent="0.2">
      <c r="BF641" s="2"/>
      <c r="BG641" s="2"/>
      <c r="BH641" s="2"/>
    </row>
    <row r="642" spans="58:60" x14ac:dyDescent="0.2">
      <c r="BF642" s="2"/>
      <c r="BG642" s="2"/>
      <c r="BH642" s="2"/>
    </row>
    <row r="643" spans="58:60" x14ac:dyDescent="0.2">
      <c r="BF643" s="2"/>
      <c r="BG643" s="2"/>
      <c r="BH643" s="2"/>
    </row>
    <row r="644" spans="58:60" x14ac:dyDescent="0.2">
      <c r="BF644" s="2"/>
      <c r="BG644" s="2"/>
      <c r="BH644" s="2"/>
    </row>
    <row r="645" spans="58:60" x14ac:dyDescent="0.2">
      <c r="BF645" s="2"/>
      <c r="BG645" s="2"/>
      <c r="BH645" s="2"/>
    </row>
    <row r="646" spans="58:60" x14ac:dyDescent="0.2">
      <c r="BF646" s="2"/>
      <c r="BG646" s="2"/>
      <c r="BH646" s="2"/>
    </row>
    <row r="647" spans="58:60" x14ac:dyDescent="0.2">
      <c r="BF647" s="2"/>
      <c r="BG647" s="2"/>
      <c r="BH647" s="2"/>
    </row>
    <row r="648" spans="58:60" x14ac:dyDescent="0.2">
      <c r="BF648" s="2"/>
      <c r="BG648" s="2"/>
      <c r="BH648" s="2"/>
    </row>
    <row r="649" spans="58:60" x14ac:dyDescent="0.2">
      <c r="BF649" s="2"/>
      <c r="BG649" s="2"/>
      <c r="BH649" s="2"/>
    </row>
    <row r="650" spans="58:60" x14ac:dyDescent="0.2">
      <c r="BF650" s="2"/>
      <c r="BG650" s="2"/>
      <c r="BH650" s="2"/>
    </row>
    <row r="651" spans="58:60" x14ac:dyDescent="0.2">
      <c r="BF651" s="2"/>
      <c r="BG651" s="2"/>
      <c r="BH651" s="2"/>
    </row>
    <row r="652" spans="58:60" x14ac:dyDescent="0.2">
      <c r="BF652" s="2"/>
      <c r="BG652" s="2"/>
      <c r="BH652" s="2"/>
    </row>
    <row r="653" spans="58:60" x14ac:dyDescent="0.2">
      <c r="BF653" s="2"/>
      <c r="BG653" s="2"/>
      <c r="BH653" s="2"/>
    </row>
    <row r="654" spans="58:60" x14ac:dyDescent="0.2">
      <c r="BF654" s="2"/>
      <c r="BG654" s="2"/>
      <c r="BH654" s="2"/>
    </row>
    <row r="655" spans="58:60" x14ac:dyDescent="0.2">
      <c r="BF655" s="2"/>
      <c r="BG655" s="2"/>
      <c r="BH655" s="2"/>
    </row>
    <row r="656" spans="58:60" x14ac:dyDescent="0.2">
      <c r="BF656" s="2"/>
      <c r="BG656" s="2"/>
      <c r="BH656" s="2"/>
    </row>
    <row r="657" spans="58:60" x14ac:dyDescent="0.2">
      <c r="BF657" s="2"/>
      <c r="BG657" s="2"/>
      <c r="BH657" s="2"/>
    </row>
    <row r="658" spans="58:60" x14ac:dyDescent="0.2">
      <c r="BF658" s="2"/>
      <c r="BG658" s="2"/>
      <c r="BH658" s="2"/>
    </row>
    <row r="659" spans="58:60" x14ac:dyDescent="0.2">
      <c r="BF659" s="2"/>
      <c r="BG659" s="2"/>
      <c r="BH659" s="2"/>
    </row>
    <row r="660" spans="58:60" x14ac:dyDescent="0.2">
      <c r="BF660" s="2"/>
      <c r="BG660" s="2"/>
      <c r="BH660" s="2"/>
    </row>
    <row r="661" spans="58:60" x14ac:dyDescent="0.2">
      <c r="BF661" s="2"/>
      <c r="BG661" s="2"/>
      <c r="BH661" s="2"/>
    </row>
    <row r="662" spans="58:60" x14ac:dyDescent="0.2">
      <c r="BF662" s="2"/>
      <c r="BG662" s="2"/>
      <c r="BH662" s="2"/>
    </row>
    <row r="663" spans="58:60" x14ac:dyDescent="0.2">
      <c r="BF663" s="2"/>
      <c r="BG663" s="2"/>
      <c r="BH663" s="2"/>
    </row>
    <row r="664" spans="58:60" x14ac:dyDescent="0.2">
      <c r="BF664" s="2"/>
      <c r="BG664" s="2"/>
      <c r="BH664" s="2"/>
    </row>
    <row r="665" spans="58:60" x14ac:dyDescent="0.2">
      <c r="BF665" s="2"/>
      <c r="BG665" s="2"/>
      <c r="BH665" s="2"/>
    </row>
    <row r="666" spans="58:60" x14ac:dyDescent="0.2">
      <c r="BF666" s="2"/>
      <c r="BG666" s="2"/>
      <c r="BH666" s="2"/>
    </row>
    <row r="667" spans="58:60" x14ac:dyDescent="0.2">
      <c r="BF667" s="2"/>
      <c r="BG667" s="2"/>
      <c r="BH667" s="2"/>
    </row>
    <row r="668" spans="58:60" x14ac:dyDescent="0.2">
      <c r="BF668" s="2"/>
      <c r="BG668" s="2"/>
      <c r="BH668" s="2"/>
    </row>
    <row r="669" spans="58:60" x14ac:dyDescent="0.2">
      <c r="BF669" s="2"/>
      <c r="BG669" s="2"/>
      <c r="BH669" s="2"/>
    </row>
    <row r="670" spans="58:60" x14ac:dyDescent="0.2">
      <c r="BF670" s="2"/>
      <c r="BG670" s="2"/>
      <c r="BH670" s="2"/>
    </row>
    <row r="671" spans="58:60" x14ac:dyDescent="0.2">
      <c r="BF671" s="2"/>
      <c r="BG671" s="2"/>
      <c r="BH671" s="2"/>
    </row>
    <row r="672" spans="58:60" x14ac:dyDescent="0.2">
      <c r="BF672" s="2"/>
      <c r="BG672" s="2"/>
      <c r="BH672" s="2"/>
    </row>
    <row r="673" spans="58:60" x14ac:dyDescent="0.2">
      <c r="BF673" s="2"/>
      <c r="BG673" s="2"/>
      <c r="BH673" s="2"/>
    </row>
    <row r="674" spans="58:60" x14ac:dyDescent="0.2">
      <c r="BF674" s="2"/>
      <c r="BG674" s="2"/>
      <c r="BH674" s="2"/>
    </row>
    <row r="675" spans="58:60" x14ac:dyDescent="0.2">
      <c r="BF675" s="2"/>
      <c r="BG675" s="2"/>
      <c r="BH675" s="2"/>
    </row>
    <row r="676" spans="58:60" x14ac:dyDescent="0.2">
      <c r="BF676" s="2"/>
      <c r="BG676" s="2"/>
      <c r="BH676" s="2"/>
    </row>
    <row r="677" spans="58:60" x14ac:dyDescent="0.2">
      <c r="BF677" s="2"/>
      <c r="BG677" s="2"/>
      <c r="BH677" s="2"/>
    </row>
    <row r="678" spans="58:60" x14ac:dyDescent="0.2">
      <c r="BF678" s="2"/>
      <c r="BG678" s="2"/>
      <c r="BH678" s="2"/>
    </row>
    <row r="679" spans="58:60" x14ac:dyDescent="0.2">
      <c r="BF679" s="2"/>
      <c r="BG679" s="2"/>
      <c r="BH679" s="2"/>
    </row>
    <row r="680" spans="58:60" x14ac:dyDescent="0.2">
      <c r="BF680" s="2"/>
      <c r="BG680" s="2"/>
      <c r="BH680" s="2"/>
    </row>
    <row r="681" spans="58:60" x14ac:dyDescent="0.2">
      <c r="BF681" s="2"/>
      <c r="BG681" s="2"/>
      <c r="BH681" s="2"/>
    </row>
    <row r="682" spans="58:60" x14ac:dyDescent="0.2">
      <c r="BF682" s="2"/>
      <c r="BG682" s="2"/>
      <c r="BH682" s="2"/>
    </row>
    <row r="683" spans="58:60" x14ac:dyDescent="0.2">
      <c r="BF683" s="2"/>
      <c r="BG683" s="2"/>
      <c r="BH683" s="2"/>
    </row>
    <row r="684" spans="58:60" x14ac:dyDescent="0.2">
      <c r="BF684" s="2"/>
      <c r="BG684" s="2"/>
      <c r="BH684" s="2"/>
    </row>
    <row r="685" spans="58:60" x14ac:dyDescent="0.2">
      <c r="BF685" s="2"/>
      <c r="BG685" s="2"/>
      <c r="BH685" s="2"/>
    </row>
    <row r="686" spans="58:60" x14ac:dyDescent="0.2">
      <c r="BF686" s="2"/>
      <c r="BG686" s="2"/>
      <c r="BH686" s="2"/>
    </row>
    <row r="687" spans="58:60" x14ac:dyDescent="0.2">
      <c r="BF687" s="2"/>
      <c r="BG687" s="2"/>
      <c r="BH687" s="2"/>
    </row>
    <row r="688" spans="58:60" x14ac:dyDescent="0.2">
      <c r="BF688" s="2"/>
      <c r="BG688" s="2"/>
      <c r="BH688" s="2"/>
    </row>
    <row r="689" spans="58:60" x14ac:dyDescent="0.2">
      <c r="BF689" s="2"/>
      <c r="BG689" s="2"/>
      <c r="BH689" s="2"/>
    </row>
    <row r="690" spans="58:60" x14ac:dyDescent="0.2">
      <c r="BF690" s="2"/>
      <c r="BG690" s="2"/>
      <c r="BH690" s="2"/>
    </row>
    <row r="691" spans="58:60" x14ac:dyDescent="0.2">
      <c r="BF691" s="2"/>
      <c r="BG691" s="2"/>
      <c r="BH691" s="2"/>
    </row>
    <row r="692" spans="58:60" x14ac:dyDescent="0.2">
      <c r="BF692" s="2"/>
      <c r="BG692" s="2"/>
      <c r="BH692" s="2"/>
    </row>
    <row r="693" spans="58:60" x14ac:dyDescent="0.2">
      <c r="BF693" s="2"/>
      <c r="BG693" s="2"/>
      <c r="BH693" s="2"/>
    </row>
    <row r="694" spans="58:60" x14ac:dyDescent="0.2">
      <c r="BF694" s="2"/>
      <c r="BG694" s="2"/>
      <c r="BH694" s="2"/>
    </row>
    <row r="695" spans="58:60" x14ac:dyDescent="0.2">
      <c r="BF695" s="2"/>
      <c r="BG695" s="2"/>
      <c r="BH695" s="2"/>
    </row>
    <row r="696" spans="58:60" x14ac:dyDescent="0.2">
      <c r="BF696" s="2"/>
      <c r="BG696" s="2"/>
      <c r="BH696" s="2"/>
    </row>
    <row r="697" spans="58:60" x14ac:dyDescent="0.2">
      <c r="BF697" s="2"/>
      <c r="BG697" s="2"/>
      <c r="BH697" s="2"/>
    </row>
    <row r="698" spans="58:60" x14ac:dyDescent="0.2">
      <c r="BF698" s="2"/>
      <c r="BG698" s="2"/>
      <c r="BH698" s="2"/>
    </row>
    <row r="699" spans="58:60" x14ac:dyDescent="0.2">
      <c r="BF699" s="2"/>
      <c r="BG699" s="2"/>
      <c r="BH699" s="2"/>
    </row>
    <row r="700" spans="58:60" x14ac:dyDescent="0.2">
      <c r="BF700" s="2"/>
      <c r="BG700" s="2"/>
      <c r="BH700" s="2"/>
    </row>
    <row r="701" spans="58:60" x14ac:dyDescent="0.2">
      <c r="BF701" s="2"/>
      <c r="BG701" s="2"/>
      <c r="BH701" s="2"/>
    </row>
    <row r="702" spans="58:60" x14ac:dyDescent="0.2">
      <c r="BF702" s="2"/>
      <c r="BG702" s="2"/>
      <c r="BH702" s="2"/>
    </row>
    <row r="703" spans="58:60" x14ac:dyDescent="0.2">
      <c r="BF703" s="2"/>
      <c r="BG703" s="2"/>
      <c r="BH703" s="2"/>
    </row>
    <row r="704" spans="58:60" x14ac:dyDescent="0.2">
      <c r="BF704" s="2"/>
      <c r="BG704" s="2"/>
      <c r="BH704" s="2"/>
    </row>
    <row r="705" spans="58:60" x14ac:dyDescent="0.2">
      <c r="BF705" s="2"/>
      <c r="BG705" s="2"/>
      <c r="BH705" s="2"/>
    </row>
    <row r="706" spans="58:60" x14ac:dyDescent="0.2">
      <c r="BF706" s="2"/>
      <c r="BG706" s="2"/>
      <c r="BH706" s="2"/>
    </row>
    <row r="707" spans="58:60" x14ac:dyDescent="0.2">
      <c r="BF707" s="2"/>
      <c r="BG707" s="2"/>
      <c r="BH707" s="2"/>
    </row>
    <row r="708" spans="58:60" x14ac:dyDescent="0.2">
      <c r="BF708" s="2"/>
      <c r="BG708" s="2"/>
      <c r="BH708" s="2"/>
    </row>
    <row r="709" spans="58:60" x14ac:dyDescent="0.2">
      <c r="BF709" s="2"/>
      <c r="BG709" s="2"/>
      <c r="BH709" s="2"/>
    </row>
    <row r="710" spans="58:60" x14ac:dyDescent="0.2">
      <c r="BF710" s="2"/>
      <c r="BG710" s="2"/>
      <c r="BH710" s="2"/>
    </row>
    <row r="711" spans="58:60" x14ac:dyDescent="0.2">
      <c r="BF711" s="2"/>
      <c r="BG711" s="2"/>
      <c r="BH711" s="2"/>
    </row>
    <row r="712" spans="58:60" x14ac:dyDescent="0.2">
      <c r="BF712" s="2"/>
      <c r="BG712" s="2"/>
      <c r="BH712" s="2"/>
    </row>
    <row r="713" spans="58:60" x14ac:dyDescent="0.2">
      <c r="BF713" s="2"/>
      <c r="BG713" s="2"/>
      <c r="BH713" s="2"/>
    </row>
    <row r="714" spans="58:60" x14ac:dyDescent="0.2">
      <c r="BF714" s="2"/>
      <c r="BG714" s="2"/>
      <c r="BH714" s="2"/>
    </row>
    <row r="715" spans="58:60" x14ac:dyDescent="0.2">
      <c r="BF715" s="2"/>
      <c r="BG715" s="2"/>
      <c r="BH715" s="2"/>
    </row>
    <row r="716" spans="58:60" x14ac:dyDescent="0.2">
      <c r="BF716" s="2"/>
      <c r="BG716" s="2"/>
      <c r="BH716" s="2"/>
    </row>
    <row r="717" spans="58:60" x14ac:dyDescent="0.2">
      <c r="BF717" s="2"/>
      <c r="BG717" s="2"/>
      <c r="BH717" s="2"/>
    </row>
    <row r="718" spans="58:60" x14ac:dyDescent="0.2">
      <c r="BF718" s="2"/>
      <c r="BG718" s="2"/>
      <c r="BH718" s="2"/>
    </row>
    <row r="719" spans="58:60" x14ac:dyDescent="0.2">
      <c r="BF719" s="2"/>
      <c r="BG719" s="2"/>
      <c r="BH719" s="2"/>
    </row>
    <row r="720" spans="58:60" x14ac:dyDescent="0.2">
      <c r="BF720" s="2"/>
      <c r="BG720" s="2"/>
      <c r="BH720" s="2"/>
    </row>
    <row r="721" spans="58:60" x14ac:dyDescent="0.2">
      <c r="BF721" s="2"/>
      <c r="BG721" s="2"/>
      <c r="BH721" s="2"/>
    </row>
    <row r="722" spans="58:60" x14ac:dyDescent="0.2">
      <c r="BF722" s="2"/>
      <c r="BG722" s="2"/>
      <c r="BH722" s="2"/>
    </row>
    <row r="723" spans="58:60" x14ac:dyDescent="0.2">
      <c r="BF723" s="2"/>
      <c r="BG723" s="2"/>
      <c r="BH723" s="2"/>
    </row>
    <row r="724" spans="58:60" x14ac:dyDescent="0.2">
      <c r="BF724" s="2"/>
      <c r="BG724" s="2"/>
      <c r="BH724" s="2"/>
    </row>
    <row r="725" spans="58:60" x14ac:dyDescent="0.2">
      <c r="BF725" s="2"/>
      <c r="BG725" s="2"/>
      <c r="BH725" s="2"/>
    </row>
    <row r="726" spans="58:60" x14ac:dyDescent="0.2">
      <c r="BF726" s="2"/>
      <c r="BG726" s="2"/>
      <c r="BH726" s="2"/>
    </row>
    <row r="727" spans="58:60" x14ac:dyDescent="0.2">
      <c r="BF727" s="2"/>
      <c r="BG727" s="2"/>
      <c r="BH727" s="2"/>
    </row>
    <row r="728" spans="58:60" x14ac:dyDescent="0.2">
      <c r="BF728" s="2"/>
      <c r="BG728" s="2"/>
      <c r="BH728" s="2"/>
    </row>
    <row r="729" spans="58:60" x14ac:dyDescent="0.2">
      <c r="BF729" s="2"/>
      <c r="BG729" s="2"/>
      <c r="BH729" s="2"/>
    </row>
    <row r="730" spans="58:60" x14ac:dyDescent="0.2">
      <c r="BF730" s="2"/>
      <c r="BG730" s="2"/>
      <c r="BH730" s="2"/>
    </row>
    <row r="731" spans="58:60" x14ac:dyDescent="0.2">
      <c r="BF731" s="2"/>
      <c r="BG731" s="2"/>
      <c r="BH731" s="2"/>
    </row>
    <row r="732" spans="58:60" x14ac:dyDescent="0.2">
      <c r="BF732" s="2"/>
      <c r="BG732" s="2"/>
      <c r="BH732" s="2"/>
    </row>
    <row r="733" spans="58:60" x14ac:dyDescent="0.2">
      <c r="BF733" s="2"/>
      <c r="BG733" s="2"/>
      <c r="BH733" s="2"/>
    </row>
    <row r="734" spans="58:60" x14ac:dyDescent="0.2">
      <c r="BF734" s="2"/>
      <c r="BG734" s="2"/>
      <c r="BH734" s="2"/>
    </row>
    <row r="735" spans="58:60" x14ac:dyDescent="0.2">
      <c r="BF735" s="2"/>
      <c r="BG735" s="2"/>
      <c r="BH735" s="2"/>
    </row>
    <row r="736" spans="58:60" x14ac:dyDescent="0.2">
      <c r="BF736" s="2"/>
      <c r="BG736" s="2"/>
      <c r="BH736" s="2"/>
    </row>
    <row r="737" spans="58:60" x14ac:dyDescent="0.2">
      <c r="BF737" s="2"/>
      <c r="BG737" s="2"/>
      <c r="BH737" s="2"/>
    </row>
    <row r="738" spans="58:60" x14ac:dyDescent="0.2">
      <c r="BF738" s="2"/>
      <c r="BG738" s="2"/>
      <c r="BH738" s="2"/>
    </row>
    <row r="739" spans="58:60" x14ac:dyDescent="0.2">
      <c r="BF739" s="2"/>
      <c r="BG739" s="2"/>
      <c r="BH739" s="2"/>
    </row>
    <row r="740" spans="58:60" x14ac:dyDescent="0.2">
      <c r="BF740" s="2"/>
      <c r="BG740" s="2"/>
      <c r="BH740" s="2"/>
    </row>
    <row r="741" spans="58:60" x14ac:dyDescent="0.2">
      <c r="BF741" s="2"/>
      <c r="BG741" s="2"/>
      <c r="BH741" s="2"/>
    </row>
    <row r="742" spans="58:60" x14ac:dyDescent="0.2">
      <c r="BF742" s="2"/>
      <c r="BG742" s="2"/>
      <c r="BH742" s="2"/>
    </row>
    <row r="743" spans="58:60" x14ac:dyDescent="0.2">
      <c r="BF743" s="2"/>
      <c r="BG743" s="2"/>
      <c r="BH743" s="2"/>
    </row>
    <row r="744" spans="58:60" x14ac:dyDescent="0.2">
      <c r="BF744" s="2"/>
      <c r="BG744" s="2"/>
      <c r="BH744" s="2"/>
    </row>
    <row r="745" spans="58:60" x14ac:dyDescent="0.2">
      <c r="BF745" s="2"/>
      <c r="BG745" s="2"/>
      <c r="BH745" s="2"/>
    </row>
    <row r="746" spans="58:60" x14ac:dyDescent="0.2">
      <c r="BF746" s="2"/>
      <c r="BG746" s="2"/>
      <c r="BH746" s="2"/>
    </row>
    <row r="747" spans="58:60" x14ac:dyDescent="0.2">
      <c r="BF747" s="2"/>
      <c r="BG747" s="2"/>
      <c r="BH747" s="2"/>
    </row>
    <row r="748" spans="58:60" x14ac:dyDescent="0.2">
      <c r="BF748" s="2"/>
      <c r="BG748" s="2"/>
      <c r="BH748" s="2"/>
    </row>
    <row r="749" spans="58:60" x14ac:dyDescent="0.2">
      <c r="BF749" s="2"/>
      <c r="BG749" s="2"/>
      <c r="BH749" s="2"/>
    </row>
    <row r="750" spans="58:60" x14ac:dyDescent="0.2">
      <c r="BF750" s="2"/>
      <c r="BG750" s="2"/>
      <c r="BH750" s="2"/>
    </row>
    <row r="751" spans="58:60" x14ac:dyDescent="0.2">
      <c r="BF751" s="2"/>
      <c r="BG751" s="2"/>
      <c r="BH751" s="2"/>
    </row>
    <row r="752" spans="58:60" x14ac:dyDescent="0.2">
      <c r="BF752" s="2"/>
      <c r="BG752" s="2"/>
      <c r="BH752" s="2"/>
    </row>
    <row r="753" spans="58:60" x14ac:dyDescent="0.2">
      <c r="BF753" s="2"/>
      <c r="BG753" s="2"/>
      <c r="BH753" s="2"/>
    </row>
    <row r="754" spans="58:60" x14ac:dyDescent="0.2">
      <c r="BF754" s="2"/>
      <c r="BG754" s="2"/>
      <c r="BH754" s="2"/>
    </row>
    <row r="755" spans="58:60" x14ac:dyDescent="0.2">
      <c r="BF755" s="2"/>
      <c r="BG755" s="2"/>
      <c r="BH755" s="2"/>
    </row>
    <row r="756" spans="58:60" x14ac:dyDescent="0.2">
      <c r="BF756" s="2"/>
      <c r="BG756" s="2"/>
      <c r="BH756" s="2"/>
    </row>
    <row r="757" spans="58:60" x14ac:dyDescent="0.2">
      <c r="BF757" s="2"/>
      <c r="BG757" s="2"/>
      <c r="BH757" s="2"/>
    </row>
    <row r="758" spans="58:60" x14ac:dyDescent="0.2">
      <c r="BF758" s="2"/>
      <c r="BG758" s="2"/>
      <c r="BH758" s="2"/>
    </row>
    <row r="759" spans="58:60" x14ac:dyDescent="0.2">
      <c r="BF759" s="2"/>
      <c r="BG759" s="2"/>
      <c r="BH759" s="2"/>
    </row>
    <row r="760" spans="58:60" x14ac:dyDescent="0.2">
      <c r="BF760" s="2"/>
      <c r="BG760" s="2"/>
      <c r="BH760" s="2"/>
    </row>
    <row r="761" spans="58:60" x14ac:dyDescent="0.2">
      <c r="BF761" s="2"/>
      <c r="BG761" s="2"/>
      <c r="BH761" s="2"/>
    </row>
    <row r="762" spans="58:60" x14ac:dyDescent="0.2">
      <c r="BF762" s="2"/>
      <c r="BG762" s="2"/>
      <c r="BH762" s="2"/>
    </row>
    <row r="763" spans="58:60" x14ac:dyDescent="0.2">
      <c r="BF763" s="2"/>
      <c r="BG763" s="2"/>
      <c r="BH763" s="2"/>
    </row>
    <row r="764" spans="58:60" x14ac:dyDescent="0.2">
      <c r="BF764" s="2"/>
      <c r="BG764" s="2"/>
      <c r="BH764" s="2"/>
    </row>
    <row r="765" spans="58:60" x14ac:dyDescent="0.2">
      <c r="BF765" s="2"/>
      <c r="BG765" s="2"/>
      <c r="BH765" s="2"/>
    </row>
    <row r="766" spans="58:60" x14ac:dyDescent="0.2">
      <c r="BF766" s="2"/>
      <c r="BG766" s="2"/>
      <c r="BH766" s="2"/>
    </row>
    <row r="767" spans="58:60" x14ac:dyDescent="0.2">
      <c r="BF767" s="2"/>
      <c r="BG767" s="2"/>
      <c r="BH767" s="2"/>
    </row>
    <row r="768" spans="58:60" x14ac:dyDescent="0.2">
      <c r="BF768" s="2"/>
      <c r="BG768" s="2"/>
      <c r="BH768" s="2"/>
    </row>
    <row r="769" spans="58:60" x14ac:dyDescent="0.2">
      <c r="BF769" s="2"/>
      <c r="BG769" s="2"/>
      <c r="BH769" s="2"/>
    </row>
    <row r="770" spans="58:60" x14ac:dyDescent="0.2">
      <c r="BF770" s="2"/>
      <c r="BG770" s="2"/>
      <c r="BH770" s="2"/>
    </row>
    <row r="771" spans="58:60" x14ac:dyDescent="0.2">
      <c r="BF771" s="2"/>
      <c r="BG771" s="2"/>
      <c r="BH771" s="2"/>
    </row>
    <row r="772" spans="58:60" x14ac:dyDescent="0.2">
      <c r="BF772" s="2"/>
      <c r="BG772" s="2"/>
      <c r="BH772" s="2"/>
    </row>
    <row r="773" spans="58:60" x14ac:dyDescent="0.2">
      <c r="BF773" s="2"/>
      <c r="BG773" s="2"/>
      <c r="BH773" s="2"/>
    </row>
    <row r="774" spans="58:60" x14ac:dyDescent="0.2">
      <c r="BF774" s="2"/>
      <c r="BG774" s="2"/>
      <c r="BH774" s="2"/>
    </row>
    <row r="775" spans="58:60" x14ac:dyDescent="0.2">
      <c r="BF775" s="2"/>
      <c r="BG775" s="2"/>
      <c r="BH775" s="2"/>
    </row>
    <row r="776" spans="58:60" x14ac:dyDescent="0.2">
      <c r="BF776" s="2"/>
      <c r="BG776" s="2"/>
      <c r="BH776" s="2"/>
    </row>
    <row r="777" spans="58:60" x14ac:dyDescent="0.2">
      <c r="BF777" s="2"/>
      <c r="BG777" s="2"/>
      <c r="BH777" s="2"/>
    </row>
    <row r="778" spans="58:60" x14ac:dyDescent="0.2">
      <c r="BF778" s="2"/>
      <c r="BG778" s="2"/>
      <c r="BH778" s="2"/>
    </row>
    <row r="779" spans="58:60" x14ac:dyDescent="0.2">
      <c r="BF779" s="2"/>
      <c r="BG779" s="2"/>
      <c r="BH779" s="2"/>
    </row>
    <row r="780" spans="58:60" x14ac:dyDescent="0.2">
      <c r="BF780" s="2"/>
      <c r="BG780" s="2"/>
      <c r="BH780" s="2"/>
    </row>
    <row r="781" spans="58:60" x14ac:dyDescent="0.2">
      <c r="BF781" s="2"/>
      <c r="BG781" s="2"/>
      <c r="BH781" s="2"/>
    </row>
    <row r="782" spans="58:60" x14ac:dyDescent="0.2">
      <c r="BF782" s="2"/>
      <c r="BG782" s="2"/>
      <c r="BH782" s="2"/>
    </row>
    <row r="783" spans="58:60" x14ac:dyDescent="0.2">
      <c r="BF783" s="2"/>
      <c r="BG783" s="2"/>
      <c r="BH783" s="2"/>
    </row>
    <row r="784" spans="58:60" x14ac:dyDescent="0.2">
      <c r="BF784" s="2"/>
      <c r="BG784" s="2"/>
      <c r="BH784" s="2"/>
    </row>
    <row r="785" spans="58:60" x14ac:dyDescent="0.2">
      <c r="BF785" s="2"/>
      <c r="BG785" s="2"/>
      <c r="BH785" s="2"/>
    </row>
    <row r="786" spans="58:60" x14ac:dyDescent="0.2">
      <c r="BF786" s="2"/>
      <c r="BG786" s="2"/>
      <c r="BH786" s="2"/>
    </row>
    <row r="787" spans="58:60" x14ac:dyDescent="0.2">
      <c r="BF787" s="2"/>
      <c r="BG787" s="2"/>
      <c r="BH787" s="2"/>
    </row>
    <row r="788" spans="58:60" x14ac:dyDescent="0.2">
      <c r="BF788" s="2"/>
      <c r="BG788" s="2"/>
      <c r="BH788" s="2"/>
    </row>
    <row r="789" spans="58:60" x14ac:dyDescent="0.2">
      <c r="BF789" s="2"/>
      <c r="BG789" s="2"/>
      <c r="BH789" s="2"/>
    </row>
    <row r="790" spans="58:60" x14ac:dyDescent="0.2">
      <c r="BF790" s="2"/>
      <c r="BG790" s="2"/>
      <c r="BH790" s="2"/>
    </row>
    <row r="791" spans="58:60" x14ac:dyDescent="0.2">
      <c r="BF791" s="2"/>
      <c r="BG791" s="2"/>
      <c r="BH791" s="2"/>
    </row>
    <row r="792" spans="58:60" x14ac:dyDescent="0.2">
      <c r="BF792" s="2"/>
      <c r="BG792" s="2"/>
      <c r="BH792" s="2"/>
    </row>
    <row r="793" spans="58:60" x14ac:dyDescent="0.2">
      <c r="BF793" s="2"/>
      <c r="BG793" s="2"/>
      <c r="BH793" s="2"/>
    </row>
    <row r="794" spans="58:60" x14ac:dyDescent="0.2">
      <c r="BF794" s="2"/>
      <c r="BG794" s="2"/>
      <c r="BH794" s="2"/>
    </row>
    <row r="795" spans="58:60" x14ac:dyDescent="0.2">
      <c r="BF795" s="2"/>
      <c r="BG795" s="2"/>
      <c r="BH795" s="2"/>
    </row>
    <row r="796" spans="58:60" x14ac:dyDescent="0.2">
      <c r="BF796" s="2"/>
      <c r="BG796" s="2"/>
      <c r="BH796" s="2"/>
    </row>
    <row r="797" spans="58:60" x14ac:dyDescent="0.2">
      <c r="BF797" s="2"/>
      <c r="BG797" s="2"/>
      <c r="BH797" s="2"/>
    </row>
    <row r="798" spans="58:60" x14ac:dyDescent="0.2">
      <c r="BF798" s="2"/>
      <c r="BG798" s="2"/>
      <c r="BH798" s="2"/>
    </row>
    <row r="799" spans="58:60" x14ac:dyDescent="0.2">
      <c r="BF799" s="2"/>
      <c r="BG799" s="2"/>
      <c r="BH799" s="2"/>
    </row>
    <row r="800" spans="58:60" x14ac:dyDescent="0.2">
      <c r="BF800" s="2"/>
      <c r="BG800" s="2"/>
      <c r="BH800" s="2"/>
    </row>
    <row r="801" spans="58:60" x14ac:dyDescent="0.2">
      <c r="BF801" s="2"/>
      <c r="BG801" s="2"/>
      <c r="BH801" s="2"/>
    </row>
    <row r="802" spans="58:60" x14ac:dyDescent="0.2">
      <c r="BF802" s="2"/>
      <c r="BG802" s="2"/>
      <c r="BH802" s="2"/>
    </row>
    <row r="803" spans="58:60" x14ac:dyDescent="0.2">
      <c r="BF803" s="2"/>
      <c r="BG803" s="2"/>
      <c r="BH803" s="2"/>
    </row>
    <row r="804" spans="58:60" x14ac:dyDescent="0.2">
      <c r="BF804" s="2"/>
      <c r="BG804" s="2"/>
      <c r="BH804" s="2"/>
    </row>
    <row r="805" spans="58:60" x14ac:dyDescent="0.2">
      <c r="BF805" s="2"/>
      <c r="BG805" s="2"/>
      <c r="BH805" s="2"/>
    </row>
    <row r="806" spans="58:60" x14ac:dyDescent="0.2">
      <c r="BF806" s="2"/>
      <c r="BG806" s="2"/>
      <c r="BH806" s="2"/>
    </row>
    <row r="807" spans="58:60" x14ac:dyDescent="0.2">
      <c r="BF807" s="2"/>
      <c r="BG807" s="2"/>
      <c r="BH807" s="2"/>
    </row>
    <row r="808" spans="58:60" x14ac:dyDescent="0.2">
      <c r="BF808" s="2"/>
      <c r="BG808" s="2"/>
      <c r="BH808" s="2"/>
    </row>
    <row r="809" spans="58:60" x14ac:dyDescent="0.2">
      <c r="BF809" s="2"/>
      <c r="BG809" s="2"/>
      <c r="BH809" s="2"/>
    </row>
    <row r="810" spans="58:60" x14ac:dyDescent="0.2">
      <c r="BF810" s="2"/>
      <c r="BG810" s="2"/>
      <c r="BH810" s="2"/>
    </row>
    <row r="811" spans="58:60" x14ac:dyDescent="0.2">
      <c r="BF811" s="2"/>
      <c r="BG811" s="2"/>
      <c r="BH811" s="2"/>
    </row>
    <row r="812" spans="58:60" x14ac:dyDescent="0.2">
      <c r="BF812" s="2"/>
      <c r="BG812" s="2"/>
      <c r="BH812" s="2"/>
    </row>
    <row r="813" spans="58:60" x14ac:dyDescent="0.2">
      <c r="BF813" s="2"/>
      <c r="BG813" s="2"/>
      <c r="BH813" s="2"/>
    </row>
    <row r="814" spans="58:60" x14ac:dyDescent="0.2">
      <c r="BF814" s="2"/>
      <c r="BG814" s="2"/>
      <c r="BH814" s="2"/>
    </row>
    <row r="815" spans="58:60" x14ac:dyDescent="0.2">
      <c r="BF815" s="2"/>
      <c r="BG815" s="2"/>
      <c r="BH815" s="2"/>
    </row>
    <row r="816" spans="58:60" x14ac:dyDescent="0.2">
      <c r="BF816" s="2"/>
      <c r="BG816" s="2"/>
      <c r="BH816" s="2"/>
    </row>
    <row r="817" spans="58:60" x14ac:dyDescent="0.2">
      <c r="BF817" s="2"/>
      <c r="BG817" s="2"/>
      <c r="BH817" s="2"/>
    </row>
    <row r="818" spans="58:60" x14ac:dyDescent="0.2">
      <c r="BF818" s="2"/>
      <c r="BG818" s="2"/>
      <c r="BH818" s="2"/>
    </row>
    <row r="819" spans="58:60" x14ac:dyDescent="0.2">
      <c r="BF819" s="2"/>
      <c r="BG819" s="2"/>
      <c r="BH819" s="2"/>
    </row>
    <row r="820" spans="58:60" x14ac:dyDescent="0.2">
      <c r="BF820" s="2"/>
      <c r="BG820" s="2"/>
      <c r="BH820" s="2"/>
    </row>
    <row r="821" spans="58:60" x14ac:dyDescent="0.2">
      <c r="BF821" s="2"/>
      <c r="BG821" s="2"/>
      <c r="BH821" s="2"/>
    </row>
    <row r="822" spans="58:60" x14ac:dyDescent="0.2">
      <c r="BF822" s="2"/>
      <c r="BG822" s="2"/>
      <c r="BH822" s="2"/>
    </row>
    <row r="823" spans="58:60" x14ac:dyDescent="0.2">
      <c r="BF823" s="2"/>
      <c r="BG823" s="2"/>
      <c r="BH823" s="2"/>
    </row>
    <row r="824" spans="58:60" x14ac:dyDescent="0.2">
      <c r="BF824" s="2"/>
      <c r="BG824" s="2"/>
      <c r="BH824" s="2"/>
    </row>
    <row r="825" spans="58:60" x14ac:dyDescent="0.2">
      <c r="BF825" s="2"/>
      <c r="BG825" s="2"/>
      <c r="BH825" s="2"/>
    </row>
    <row r="826" spans="58:60" x14ac:dyDescent="0.2">
      <c r="BF826" s="2"/>
      <c r="BG826" s="2"/>
      <c r="BH826" s="2"/>
    </row>
    <row r="827" spans="58:60" x14ac:dyDescent="0.2">
      <c r="BF827" s="2"/>
      <c r="BG827" s="2"/>
      <c r="BH827" s="2"/>
    </row>
    <row r="828" spans="58:60" x14ac:dyDescent="0.2">
      <c r="BF828" s="2"/>
      <c r="BG828" s="2"/>
      <c r="BH828" s="2"/>
    </row>
    <row r="829" spans="58:60" x14ac:dyDescent="0.2">
      <c r="BF829" s="2"/>
      <c r="BG829" s="2"/>
      <c r="BH829" s="2"/>
    </row>
    <row r="830" spans="58:60" x14ac:dyDescent="0.2">
      <c r="BF830" s="2"/>
      <c r="BG830" s="2"/>
      <c r="BH830" s="2"/>
    </row>
    <row r="831" spans="58:60" x14ac:dyDescent="0.2">
      <c r="BF831" s="2"/>
      <c r="BG831" s="2"/>
      <c r="BH831" s="2"/>
    </row>
    <row r="832" spans="58:60" x14ac:dyDescent="0.2">
      <c r="BF832" s="2"/>
      <c r="BG832" s="2"/>
      <c r="BH832" s="2"/>
    </row>
    <row r="833" spans="58:60" x14ac:dyDescent="0.2">
      <c r="BF833" s="2"/>
      <c r="BG833" s="2"/>
      <c r="BH833" s="2"/>
    </row>
    <row r="834" spans="58:60" x14ac:dyDescent="0.2">
      <c r="BF834" s="2"/>
      <c r="BG834" s="2"/>
      <c r="BH834" s="2"/>
    </row>
    <row r="835" spans="58:60" x14ac:dyDescent="0.2">
      <c r="BF835" s="2"/>
      <c r="BG835" s="2"/>
      <c r="BH835" s="2"/>
    </row>
    <row r="836" spans="58:60" x14ac:dyDescent="0.2">
      <c r="BF836" s="2"/>
      <c r="BG836" s="2"/>
      <c r="BH836" s="2"/>
    </row>
    <row r="837" spans="58:60" x14ac:dyDescent="0.2">
      <c r="BF837" s="2"/>
      <c r="BG837" s="2"/>
      <c r="BH837" s="2"/>
    </row>
    <row r="838" spans="58:60" x14ac:dyDescent="0.2">
      <c r="BF838" s="2"/>
      <c r="BG838" s="2"/>
      <c r="BH838" s="2"/>
    </row>
    <row r="839" spans="58:60" x14ac:dyDescent="0.2">
      <c r="BF839" s="2"/>
      <c r="BG839" s="2"/>
      <c r="BH839" s="2"/>
    </row>
    <row r="840" spans="58:60" x14ac:dyDescent="0.2">
      <c r="BF840" s="2"/>
      <c r="BG840" s="2"/>
      <c r="BH840" s="2"/>
    </row>
    <row r="841" spans="58:60" x14ac:dyDescent="0.2">
      <c r="BF841" s="2"/>
      <c r="BG841" s="2"/>
      <c r="BH841" s="2"/>
    </row>
    <row r="842" spans="58:60" x14ac:dyDescent="0.2">
      <c r="BF842" s="2"/>
      <c r="BG842" s="2"/>
      <c r="BH842" s="2"/>
    </row>
    <row r="843" spans="58:60" x14ac:dyDescent="0.2">
      <c r="BF843" s="2"/>
      <c r="BG843" s="2"/>
      <c r="BH843" s="2"/>
    </row>
    <row r="844" spans="58:60" x14ac:dyDescent="0.2">
      <c r="BF844" s="2"/>
      <c r="BG844" s="2"/>
      <c r="BH844" s="2"/>
    </row>
    <row r="845" spans="58:60" x14ac:dyDescent="0.2">
      <c r="BF845" s="2"/>
      <c r="BG845" s="2"/>
      <c r="BH845" s="2"/>
    </row>
    <row r="846" spans="58:60" x14ac:dyDescent="0.2">
      <c r="BF846" s="2"/>
      <c r="BG846" s="2"/>
      <c r="BH846" s="2"/>
    </row>
    <row r="847" spans="58:60" x14ac:dyDescent="0.2">
      <c r="BF847" s="2"/>
      <c r="BG847" s="2"/>
      <c r="BH847" s="2"/>
    </row>
    <row r="848" spans="58:60" x14ac:dyDescent="0.2">
      <c r="BF848" s="2"/>
      <c r="BG848" s="2"/>
      <c r="BH848" s="2"/>
    </row>
    <row r="849" spans="58:60" x14ac:dyDescent="0.2">
      <c r="BF849" s="2"/>
      <c r="BG849" s="2"/>
      <c r="BH849" s="2"/>
    </row>
    <row r="850" spans="58:60" x14ac:dyDescent="0.2">
      <c r="BF850" s="2"/>
      <c r="BG850" s="2"/>
      <c r="BH850" s="2"/>
    </row>
    <row r="851" spans="58:60" x14ac:dyDescent="0.2">
      <c r="BF851" s="2"/>
      <c r="BG851" s="2"/>
      <c r="BH851" s="2"/>
    </row>
    <row r="852" spans="58:60" x14ac:dyDescent="0.2">
      <c r="BF852" s="2"/>
      <c r="BG852" s="2"/>
      <c r="BH852" s="2"/>
    </row>
    <row r="853" spans="58:60" x14ac:dyDescent="0.2">
      <c r="BF853" s="2"/>
      <c r="BG853" s="2"/>
      <c r="BH853" s="2"/>
    </row>
    <row r="854" spans="58:60" x14ac:dyDescent="0.2">
      <c r="BF854" s="2"/>
      <c r="BG854" s="2"/>
      <c r="BH854" s="2"/>
    </row>
    <row r="855" spans="58:60" x14ac:dyDescent="0.2">
      <c r="BF855" s="2"/>
      <c r="BG855" s="2"/>
      <c r="BH855" s="2"/>
    </row>
    <row r="856" spans="58:60" x14ac:dyDescent="0.2">
      <c r="BF856" s="2"/>
      <c r="BG856" s="2"/>
      <c r="BH856" s="2"/>
    </row>
    <row r="857" spans="58:60" x14ac:dyDescent="0.2">
      <c r="BF857" s="2"/>
      <c r="BG857" s="2"/>
      <c r="BH857" s="2"/>
    </row>
    <row r="858" spans="58:60" x14ac:dyDescent="0.2">
      <c r="BF858" s="2"/>
      <c r="BG858" s="2"/>
      <c r="BH858" s="2"/>
    </row>
    <row r="859" spans="58:60" x14ac:dyDescent="0.2">
      <c r="BF859" s="2"/>
      <c r="BG859" s="2"/>
      <c r="BH859" s="2"/>
    </row>
    <row r="860" spans="58:60" x14ac:dyDescent="0.2">
      <c r="BF860" s="2"/>
      <c r="BG860" s="2"/>
      <c r="BH860" s="2"/>
    </row>
    <row r="861" spans="58:60" x14ac:dyDescent="0.2">
      <c r="BF861" s="2"/>
      <c r="BG861" s="2"/>
      <c r="BH861" s="2"/>
    </row>
    <row r="862" spans="58:60" x14ac:dyDescent="0.2">
      <c r="BF862" s="2"/>
      <c r="BG862" s="2"/>
      <c r="BH862" s="2"/>
    </row>
    <row r="863" spans="58:60" x14ac:dyDescent="0.2">
      <c r="BF863" s="2"/>
      <c r="BG863" s="2"/>
      <c r="BH863" s="2"/>
    </row>
    <row r="864" spans="58:60" x14ac:dyDescent="0.2">
      <c r="BF864" s="2"/>
      <c r="BG864" s="2"/>
      <c r="BH864" s="2"/>
    </row>
    <row r="865" spans="58:60" x14ac:dyDescent="0.2">
      <c r="BF865" s="2"/>
      <c r="BG865" s="2"/>
      <c r="BH865" s="2"/>
    </row>
    <row r="866" spans="58:60" x14ac:dyDescent="0.2">
      <c r="BF866" s="2"/>
      <c r="BG866" s="2"/>
      <c r="BH866" s="2"/>
    </row>
    <row r="867" spans="58:60" x14ac:dyDescent="0.2">
      <c r="BF867" s="2"/>
      <c r="BG867" s="2"/>
      <c r="BH867" s="2"/>
    </row>
    <row r="868" spans="58:60" x14ac:dyDescent="0.2">
      <c r="BF868" s="2"/>
      <c r="BG868" s="2"/>
      <c r="BH868" s="2"/>
    </row>
    <row r="869" spans="58:60" x14ac:dyDescent="0.2">
      <c r="BF869" s="2"/>
      <c r="BG869" s="2"/>
      <c r="BH869" s="2"/>
    </row>
    <row r="870" spans="58:60" x14ac:dyDescent="0.2">
      <c r="BF870" s="2"/>
      <c r="BG870" s="2"/>
      <c r="BH870" s="2"/>
    </row>
    <row r="871" spans="58:60" x14ac:dyDescent="0.2">
      <c r="BF871" s="2"/>
      <c r="BG871" s="2"/>
      <c r="BH871" s="2"/>
    </row>
    <row r="872" spans="58:60" x14ac:dyDescent="0.2">
      <c r="BF872" s="2"/>
      <c r="BG872" s="2"/>
      <c r="BH872" s="2"/>
    </row>
    <row r="873" spans="58:60" x14ac:dyDescent="0.2">
      <c r="BF873" s="2"/>
      <c r="BG873" s="2"/>
      <c r="BH873" s="2"/>
    </row>
    <row r="874" spans="58:60" x14ac:dyDescent="0.2">
      <c r="BF874" s="2"/>
      <c r="BG874" s="2"/>
      <c r="BH874" s="2"/>
    </row>
    <row r="875" spans="58:60" x14ac:dyDescent="0.2">
      <c r="BF875" s="2"/>
      <c r="BG875" s="2"/>
      <c r="BH875" s="2"/>
    </row>
    <row r="876" spans="58:60" x14ac:dyDescent="0.2">
      <c r="BF876" s="2"/>
      <c r="BG876" s="2"/>
      <c r="BH876" s="2"/>
    </row>
    <row r="877" spans="58:60" x14ac:dyDescent="0.2">
      <c r="BF877" s="2"/>
      <c r="BG877" s="2"/>
      <c r="BH877" s="2"/>
    </row>
    <row r="878" spans="58:60" x14ac:dyDescent="0.2">
      <c r="BF878" s="2"/>
      <c r="BG878" s="2"/>
      <c r="BH878" s="2"/>
    </row>
    <row r="879" spans="58:60" x14ac:dyDescent="0.2">
      <c r="BF879" s="2"/>
      <c r="BG879" s="2"/>
      <c r="BH879" s="2"/>
    </row>
    <row r="880" spans="58:60" x14ac:dyDescent="0.2">
      <c r="BF880" s="2"/>
      <c r="BG880" s="2"/>
      <c r="BH880" s="2"/>
    </row>
    <row r="881" spans="58:60" x14ac:dyDescent="0.2">
      <c r="BF881" s="2"/>
      <c r="BG881" s="2"/>
      <c r="BH881" s="2"/>
    </row>
    <row r="882" spans="58:60" x14ac:dyDescent="0.2">
      <c r="BF882" s="2"/>
      <c r="BG882" s="2"/>
      <c r="BH882" s="2"/>
    </row>
    <row r="883" spans="58:60" x14ac:dyDescent="0.2">
      <c r="BF883" s="2"/>
      <c r="BG883" s="2"/>
      <c r="BH883" s="2"/>
    </row>
    <row r="884" spans="58:60" x14ac:dyDescent="0.2">
      <c r="BF884" s="2"/>
      <c r="BG884" s="2"/>
      <c r="BH884" s="2"/>
    </row>
    <row r="885" spans="58:60" x14ac:dyDescent="0.2">
      <c r="BF885" s="2"/>
      <c r="BG885" s="2"/>
      <c r="BH885" s="2"/>
    </row>
    <row r="886" spans="58:60" x14ac:dyDescent="0.2">
      <c r="BF886" s="2"/>
      <c r="BG886" s="2"/>
      <c r="BH886" s="2"/>
    </row>
    <row r="887" spans="58:60" x14ac:dyDescent="0.2">
      <c r="BF887" s="2"/>
      <c r="BG887" s="2"/>
      <c r="BH887" s="2"/>
    </row>
    <row r="888" spans="58:60" x14ac:dyDescent="0.2">
      <c r="BF888" s="2"/>
      <c r="BG888" s="2"/>
      <c r="BH888" s="2"/>
    </row>
    <row r="889" spans="58:60" x14ac:dyDescent="0.2">
      <c r="BF889" s="2"/>
      <c r="BG889" s="2"/>
      <c r="BH889" s="2"/>
    </row>
    <row r="890" spans="58:60" x14ac:dyDescent="0.2">
      <c r="BF890" s="2"/>
      <c r="BG890" s="2"/>
      <c r="BH890" s="2"/>
    </row>
    <row r="891" spans="58:60" x14ac:dyDescent="0.2">
      <c r="BF891" s="2"/>
      <c r="BG891" s="2"/>
      <c r="BH891" s="2"/>
    </row>
    <row r="892" spans="58:60" x14ac:dyDescent="0.2">
      <c r="BF892" s="2"/>
      <c r="BG892" s="2"/>
      <c r="BH892" s="2"/>
    </row>
    <row r="893" spans="58:60" x14ac:dyDescent="0.2">
      <c r="BF893" s="2"/>
      <c r="BG893" s="2"/>
      <c r="BH893" s="2"/>
    </row>
    <row r="894" spans="58:60" x14ac:dyDescent="0.2">
      <c r="BF894" s="2"/>
      <c r="BG894" s="2"/>
      <c r="BH894" s="2"/>
    </row>
    <row r="895" spans="58:60" x14ac:dyDescent="0.2">
      <c r="BF895" s="2"/>
      <c r="BG895" s="2"/>
      <c r="BH895" s="2"/>
    </row>
    <row r="896" spans="58:60" x14ac:dyDescent="0.2">
      <c r="BF896" s="2"/>
      <c r="BG896" s="2"/>
      <c r="BH896" s="2"/>
    </row>
    <row r="897" spans="58:60" x14ac:dyDescent="0.2">
      <c r="BF897" s="2"/>
      <c r="BG897" s="2"/>
      <c r="BH897" s="2"/>
    </row>
    <row r="898" spans="58:60" x14ac:dyDescent="0.2">
      <c r="BF898" s="2"/>
      <c r="BG898" s="2"/>
      <c r="BH898" s="2"/>
    </row>
    <row r="899" spans="58:60" x14ac:dyDescent="0.2">
      <c r="BF899" s="2"/>
      <c r="BG899" s="2"/>
      <c r="BH899" s="2"/>
    </row>
    <row r="900" spans="58:60" x14ac:dyDescent="0.2">
      <c r="BF900" s="2"/>
      <c r="BG900" s="2"/>
      <c r="BH900" s="2"/>
    </row>
    <row r="901" spans="58:60" x14ac:dyDescent="0.2">
      <c r="BF901" s="2"/>
      <c r="BG901" s="2"/>
      <c r="BH901" s="2"/>
    </row>
    <row r="902" spans="58:60" x14ac:dyDescent="0.2">
      <c r="BF902" s="2"/>
      <c r="BG902" s="2"/>
      <c r="BH902" s="2"/>
    </row>
    <row r="903" spans="58:60" x14ac:dyDescent="0.2">
      <c r="BF903" s="2"/>
      <c r="BG903" s="2"/>
      <c r="BH903" s="2"/>
    </row>
    <row r="904" spans="58:60" x14ac:dyDescent="0.2">
      <c r="BF904" s="2"/>
      <c r="BG904" s="2"/>
      <c r="BH904" s="2"/>
    </row>
    <row r="905" spans="58:60" x14ac:dyDescent="0.2">
      <c r="BF905" s="2"/>
      <c r="BG905" s="2"/>
      <c r="BH905" s="2"/>
    </row>
    <row r="906" spans="58:60" x14ac:dyDescent="0.2">
      <c r="BF906" s="2"/>
      <c r="BG906" s="2"/>
      <c r="BH906" s="2"/>
    </row>
    <row r="907" spans="58:60" x14ac:dyDescent="0.2">
      <c r="BF907" s="2"/>
      <c r="BG907" s="2"/>
      <c r="BH907" s="2"/>
    </row>
    <row r="908" spans="58:60" x14ac:dyDescent="0.2">
      <c r="BF908" s="2"/>
      <c r="BG908" s="2"/>
      <c r="BH908" s="2"/>
    </row>
    <row r="909" spans="58:60" x14ac:dyDescent="0.2">
      <c r="BF909" s="2"/>
      <c r="BG909" s="2"/>
      <c r="BH909" s="2"/>
    </row>
    <row r="910" spans="58:60" x14ac:dyDescent="0.2">
      <c r="BF910" s="2"/>
      <c r="BG910" s="2"/>
      <c r="BH910" s="2"/>
    </row>
    <row r="911" spans="58:60" x14ac:dyDescent="0.2">
      <c r="BF911" s="2"/>
      <c r="BG911" s="2"/>
      <c r="BH911" s="2"/>
    </row>
    <row r="912" spans="58:60" x14ac:dyDescent="0.2">
      <c r="BF912" s="2"/>
      <c r="BG912" s="2"/>
      <c r="BH912" s="2"/>
    </row>
    <row r="913" spans="58:60" x14ac:dyDescent="0.2">
      <c r="BF913" s="2"/>
      <c r="BG913" s="2"/>
      <c r="BH913" s="2"/>
    </row>
    <row r="914" spans="58:60" x14ac:dyDescent="0.2">
      <c r="BF914" s="2"/>
      <c r="BG914" s="2"/>
      <c r="BH914" s="2"/>
    </row>
    <row r="915" spans="58:60" x14ac:dyDescent="0.2">
      <c r="BF915" s="2"/>
      <c r="BG915" s="2"/>
      <c r="BH915" s="2"/>
    </row>
    <row r="916" spans="58:60" x14ac:dyDescent="0.2">
      <c r="BF916" s="2"/>
      <c r="BG916" s="2"/>
      <c r="BH916" s="2"/>
    </row>
    <row r="917" spans="58:60" x14ac:dyDescent="0.2">
      <c r="BF917" s="2"/>
      <c r="BG917" s="2"/>
      <c r="BH917" s="2"/>
    </row>
    <row r="918" spans="58:60" x14ac:dyDescent="0.2">
      <c r="BF918" s="2"/>
      <c r="BG918" s="2"/>
      <c r="BH918" s="2"/>
    </row>
    <row r="919" spans="58:60" x14ac:dyDescent="0.2">
      <c r="BF919" s="2"/>
      <c r="BG919" s="2"/>
      <c r="BH919" s="2"/>
    </row>
    <row r="920" spans="58:60" x14ac:dyDescent="0.2">
      <c r="BF920" s="2"/>
      <c r="BG920" s="2"/>
      <c r="BH920" s="2"/>
    </row>
    <row r="921" spans="58:60" x14ac:dyDescent="0.2">
      <c r="BF921" s="2"/>
      <c r="BG921" s="2"/>
      <c r="BH921" s="2"/>
    </row>
    <row r="922" spans="58:60" x14ac:dyDescent="0.2">
      <c r="BF922" s="2"/>
      <c r="BG922" s="2"/>
      <c r="BH922" s="2"/>
    </row>
    <row r="923" spans="58:60" x14ac:dyDescent="0.2">
      <c r="BF923" s="2"/>
      <c r="BG923" s="2"/>
      <c r="BH923" s="2"/>
    </row>
    <row r="924" spans="58:60" x14ac:dyDescent="0.2">
      <c r="BF924" s="2"/>
      <c r="BG924" s="2"/>
      <c r="BH924" s="2"/>
    </row>
    <row r="925" spans="58:60" x14ac:dyDescent="0.2">
      <c r="BF925" s="2"/>
      <c r="BG925" s="2"/>
      <c r="BH925" s="2"/>
    </row>
    <row r="926" spans="58:60" x14ac:dyDescent="0.2">
      <c r="BF926" s="2"/>
      <c r="BG926" s="2"/>
      <c r="BH926" s="2"/>
    </row>
    <row r="927" spans="58:60" x14ac:dyDescent="0.2">
      <c r="BF927" s="2"/>
      <c r="BG927" s="2"/>
      <c r="BH927" s="2"/>
    </row>
    <row r="928" spans="58:60" x14ac:dyDescent="0.2">
      <c r="BF928" s="2"/>
      <c r="BG928" s="2"/>
      <c r="BH928" s="2"/>
    </row>
    <row r="929" spans="58:60" x14ac:dyDescent="0.2">
      <c r="BF929" s="2"/>
      <c r="BG929" s="2"/>
      <c r="BH929" s="2"/>
    </row>
    <row r="930" spans="58:60" x14ac:dyDescent="0.2">
      <c r="BF930" s="2"/>
      <c r="BG930" s="2"/>
      <c r="BH930" s="2"/>
    </row>
    <row r="931" spans="58:60" x14ac:dyDescent="0.2">
      <c r="BF931" s="2"/>
      <c r="BG931" s="2"/>
      <c r="BH931" s="2"/>
    </row>
    <row r="932" spans="58:60" x14ac:dyDescent="0.2">
      <c r="BF932" s="2"/>
      <c r="BG932" s="2"/>
      <c r="BH932" s="2"/>
    </row>
    <row r="933" spans="58:60" x14ac:dyDescent="0.2">
      <c r="BF933" s="2"/>
      <c r="BG933" s="2"/>
      <c r="BH933" s="2"/>
    </row>
    <row r="934" spans="58:60" x14ac:dyDescent="0.2">
      <c r="BF934" s="2"/>
      <c r="BG934" s="2"/>
      <c r="BH934" s="2"/>
    </row>
    <row r="935" spans="58:60" x14ac:dyDescent="0.2">
      <c r="BF935" s="2"/>
      <c r="BG935" s="2"/>
      <c r="BH935" s="2"/>
    </row>
    <row r="936" spans="58:60" x14ac:dyDescent="0.2">
      <c r="BF936" s="2"/>
      <c r="BG936" s="2"/>
      <c r="BH936" s="2"/>
    </row>
    <row r="937" spans="58:60" x14ac:dyDescent="0.2">
      <c r="BF937" s="2"/>
      <c r="BG937" s="2"/>
      <c r="BH937" s="2"/>
    </row>
    <row r="938" spans="58:60" x14ac:dyDescent="0.2">
      <c r="BF938" s="2"/>
      <c r="BG938" s="2"/>
      <c r="BH938" s="2"/>
    </row>
    <row r="939" spans="58:60" x14ac:dyDescent="0.2">
      <c r="BF939" s="2"/>
      <c r="BG939" s="2"/>
      <c r="BH939" s="2"/>
    </row>
    <row r="940" spans="58:60" x14ac:dyDescent="0.2">
      <c r="BF940" s="2"/>
      <c r="BG940" s="2"/>
      <c r="BH940" s="2"/>
    </row>
    <row r="941" spans="58:60" x14ac:dyDescent="0.2">
      <c r="BF941" s="2"/>
      <c r="BG941" s="2"/>
      <c r="BH941" s="2"/>
    </row>
    <row r="942" spans="58:60" x14ac:dyDescent="0.2">
      <c r="BF942" s="2"/>
      <c r="BG942" s="2"/>
      <c r="BH942" s="2"/>
    </row>
    <row r="943" spans="58:60" x14ac:dyDescent="0.2">
      <c r="BF943" s="2"/>
      <c r="BG943" s="2"/>
      <c r="BH943" s="2"/>
    </row>
    <row r="944" spans="58:60" x14ac:dyDescent="0.2">
      <c r="BF944" s="2"/>
      <c r="BG944" s="2"/>
      <c r="BH944" s="2"/>
    </row>
    <row r="945" spans="58:60" x14ac:dyDescent="0.2">
      <c r="BF945" s="2"/>
      <c r="BG945" s="2"/>
      <c r="BH945" s="2"/>
    </row>
    <row r="946" spans="58:60" x14ac:dyDescent="0.2">
      <c r="BF946" s="2"/>
      <c r="BG946" s="2"/>
      <c r="BH946" s="2"/>
    </row>
    <row r="947" spans="58:60" x14ac:dyDescent="0.2">
      <c r="BF947" s="2"/>
      <c r="BG947" s="2"/>
      <c r="BH947" s="2"/>
    </row>
    <row r="948" spans="58:60" x14ac:dyDescent="0.2">
      <c r="BF948" s="2"/>
      <c r="BG948" s="2"/>
      <c r="BH948" s="2"/>
    </row>
    <row r="949" spans="58:60" x14ac:dyDescent="0.2">
      <c r="BF949" s="2"/>
      <c r="BG949" s="2"/>
      <c r="BH949" s="2"/>
    </row>
    <row r="950" spans="58:60" x14ac:dyDescent="0.2">
      <c r="BF950" s="2"/>
      <c r="BG950" s="2"/>
      <c r="BH950" s="2"/>
    </row>
    <row r="951" spans="58:60" x14ac:dyDescent="0.2">
      <c r="BF951" s="2"/>
      <c r="BG951" s="2"/>
      <c r="BH951" s="2"/>
    </row>
    <row r="952" spans="58:60" x14ac:dyDescent="0.2">
      <c r="BF952" s="2"/>
      <c r="BG952" s="2"/>
      <c r="BH952" s="2"/>
    </row>
    <row r="953" spans="58:60" x14ac:dyDescent="0.2">
      <c r="BF953" s="2"/>
      <c r="BG953" s="2"/>
      <c r="BH953" s="2"/>
    </row>
    <row r="954" spans="58:60" x14ac:dyDescent="0.2">
      <c r="BF954" s="2"/>
      <c r="BG954" s="2"/>
      <c r="BH954" s="2"/>
    </row>
    <row r="955" spans="58:60" x14ac:dyDescent="0.2">
      <c r="BF955" s="2"/>
      <c r="BG955" s="2"/>
      <c r="BH955" s="2"/>
    </row>
    <row r="956" spans="58:60" x14ac:dyDescent="0.2">
      <c r="BF956" s="2"/>
      <c r="BG956" s="2"/>
      <c r="BH956" s="2"/>
    </row>
    <row r="957" spans="58:60" x14ac:dyDescent="0.2">
      <c r="BF957" s="2"/>
      <c r="BG957" s="2"/>
      <c r="BH957" s="2"/>
    </row>
    <row r="958" spans="58:60" x14ac:dyDescent="0.2">
      <c r="BF958" s="2"/>
      <c r="BG958" s="2"/>
      <c r="BH958" s="2"/>
    </row>
    <row r="959" spans="58:60" x14ac:dyDescent="0.2">
      <c r="BF959" s="2"/>
      <c r="BG959" s="2"/>
      <c r="BH959" s="2"/>
    </row>
    <row r="960" spans="58:60" x14ac:dyDescent="0.2">
      <c r="BF960" s="2"/>
      <c r="BG960" s="2"/>
      <c r="BH960" s="2"/>
    </row>
    <row r="961" spans="58:60" x14ac:dyDescent="0.2">
      <c r="BF961" s="2"/>
      <c r="BG961" s="2"/>
      <c r="BH961" s="2"/>
    </row>
    <row r="962" spans="58:60" x14ac:dyDescent="0.2">
      <c r="BF962" s="2"/>
      <c r="BG962" s="2"/>
      <c r="BH962" s="2"/>
    </row>
    <row r="963" spans="58:60" x14ac:dyDescent="0.2">
      <c r="BF963" s="2"/>
      <c r="BG963" s="2"/>
      <c r="BH963" s="2"/>
    </row>
    <row r="964" spans="58:60" x14ac:dyDescent="0.2">
      <c r="BF964" s="2"/>
      <c r="BG964" s="2"/>
      <c r="BH964" s="2"/>
    </row>
    <row r="965" spans="58:60" x14ac:dyDescent="0.2">
      <c r="BF965" s="2"/>
      <c r="BG965" s="2"/>
      <c r="BH965" s="2"/>
    </row>
    <row r="966" spans="58:60" x14ac:dyDescent="0.2">
      <c r="BF966" s="2"/>
      <c r="BG966" s="2"/>
      <c r="BH966" s="2"/>
    </row>
    <row r="967" spans="58:60" x14ac:dyDescent="0.2">
      <c r="BF967" s="2"/>
      <c r="BG967" s="2"/>
      <c r="BH967" s="2"/>
    </row>
    <row r="968" spans="58:60" x14ac:dyDescent="0.2">
      <c r="BF968" s="2"/>
      <c r="BG968" s="2"/>
      <c r="BH968" s="2"/>
    </row>
    <row r="969" spans="58:60" x14ac:dyDescent="0.2">
      <c r="BF969" s="2"/>
      <c r="BG969" s="2"/>
      <c r="BH969" s="2"/>
    </row>
    <row r="970" spans="58:60" x14ac:dyDescent="0.2">
      <c r="BF970" s="2"/>
      <c r="BG970" s="2"/>
      <c r="BH970" s="2"/>
    </row>
    <row r="971" spans="58:60" x14ac:dyDescent="0.2">
      <c r="BF971" s="2"/>
      <c r="BG971" s="2"/>
      <c r="BH971" s="2"/>
    </row>
    <row r="972" spans="58:60" x14ac:dyDescent="0.2">
      <c r="BF972" s="2"/>
      <c r="BG972" s="2"/>
      <c r="BH972" s="2"/>
    </row>
    <row r="973" spans="58:60" x14ac:dyDescent="0.2">
      <c r="BF973" s="2"/>
      <c r="BG973" s="2"/>
      <c r="BH973" s="2"/>
    </row>
    <row r="974" spans="58:60" x14ac:dyDescent="0.2">
      <c r="BF974" s="2"/>
      <c r="BG974" s="2"/>
      <c r="BH974" s="2"/>
    </row>
    <row r="975" spans="58:60" x14ac:dyDescent="0.2">
      <c r="BF975" s="2"/>
      <c r="BG975" s="2"/>
      <c r="BH975" s="2"/>
    </row>
    <row r="976" spans="58:60" x14ac:dyDescent="0.2">
      <c r="BF976" s="2"/>
      <c r="BG976" s="2"/>
      <c r="BH976" s="2"/>
    </row>
    <row r="977" spans="58:60" x14ac:dyDescent="0.2">
      <c r="BF977" s="2"/>
      <c r="BG977" s="2"/>
      <c r="BH977" s="2"/>
    </row>
    <row r="978" spans="58:60" x14ac:dyDescent="0.2">
      <c r="BF978" s="2"/>
      <c r="BG978" s="2"/>
      <c r="BH978" s="2"/>
    </row>
    <row r="979" spans="58:60" x14ac:dyDescent="0.2">
      <c r="BF979" s="2"/>
      <c r="BG979" s="2"/>
      <c r="BH979" s="2"/>
    </row>
    <row r="980" spans="58:60" x14ac:dyDescent="0.2">
      <c r="BF980" s="2"/>
      <c r="BG980" s="2"/>
      <c r="BH980" s="2"/>
    </row>
    <row r="981" spans="58:60" x14ac:dyDescent="0.2">
      <c r="BF981" s="2"/>
      <c r="BG981" s="2"/>
      <c r="BH981" s="2"/>
    </row>
    <row r="982" spans="58:60" x14ac:dyDescent="0.2">
      <c r="BF982" s="2"/>
      <c r="BG982" s="2"/>
      <c r="BH982" s="2"/>
    </row>
    <row r="983" spans="58:60" x14ac:dyDescent="0.2">
      <c r="BF983" s="2"/>
      <c r="BG983" s="2"/>
      <c r="BH983" s="2"/>
    </row>
    <row r="984" spans="58:60" x14ac:dyDescent="0.2">
      <c r="BF984" s="2"/>
      <c r="BG984" s="2"/>
      <c r="BH984" s="2"/>
    </row>
    <row r="985" spans="58:60" x14ac:dyDescent="0.2">
      <c r="BF985" s="2"/>
      <c r="BG985" s="2"/>
      <c r="BH985" s="2"/>
    </row>
    <row r="986" spans="58:60" x14ac:dyDescent="0.2">
      <c r="BF986" s="2"/>
      <c r="BG986" s="2"/>
      <c r="BH986" s="2"/>
    </row>
    <row r="987" spans="58:60" x14ac:dyDescent="0.2">
      <c r="BF987" s="2"/>
      <c r="BG987" s="2"/>
      <c r="BH987" s="2"/>
    </row>
    <row r="988" spans="58:60" x14ac:dyDescent="0.2">
      <c r="BF988" s="2"/>
      <c r="BG988" s="2"/>
      <c r="BH988" s="2"/>
    </row>
    <row r="989" spans="58:60" x14ac:dyDescent="0.2">
      <c r="BF989" s="2"/>
      <c r="BG989" s="2"/>
      <c r="BH989" s="2"/>
    </row>
    <row r="990" spans="58:60" x14ac:dyDescent="0.2">
      <c r="BF990" s="2"/>
      <c r="BG990" s="2"/>
      <c r="BH990" s="2"/>
    </row>
    <row r="991" spans="58:60" x14ac:dyDescent="0.2">
      <c r="BF991" s="2"/>
      <c r="BG991" s="2"/>
      <c r="BH991" s="2"/>
    </row>
    <row r="992" spans="58:60" x14ac:dyDescent="0.2">
      <c r="BF992" s="2"/>
      <c r="BG992" s="2"/>
      <c r="BH992" s="2"/>
    </row>
    <row r="993" spans="58:60" x14ac:dyDescent="0.2">
      <c r="BF993" s="2"/>
      <c r="BG993" s="2"/>
      <c r="BH993" s="2"/>
    </row>
    <row r="994" spans="58:60" x14ac:dyDescent="0.2">
      <c r="BF994" s="2"/>
      <c r="BG994" s="2"/>
      <c r="BH994" s="2"/>
    </row>
    <row r="995" spans="58:60" x14ac:dyDescent="0.2">
      <c r="BF995" s="2"/>
      <c r="BG995" s="2"/>
      <c r="BH995" s="2"/>
    </row>
    <row r="996" spans="58:60" x14ac:dyDescent="0.2">
      <c r="BF996" s="2"/>
      <c r="BG996" s="2"/>
      <c r="BH996" s="2"/>
    </row>
    <row r="997" spans="58:60" x14ac:dyDescent="0.2">
      <c r="BF997" s="2"/>
      <c r="BG997" s="2"/>
      <c r="BH997" s="2"/>
    </row>
    <row r="998" spans="58:60" x14ac:dyDescent="0.2">
      <c r="BF998" s="2"/>
      <c r="BG998" s="2"/>
      <c r="BH998" s="2"/>
    </row>
    <row r="999" spans="58:60" x14ac:dyDescent="0.2">
      <c r="BF999" s="2"/>
      <c r="BG999" s="2"/>
      <c r="BH999" s="2"/>
    </row>
    <row r="1000" spans="58:60" x14ac:dyDescent="0.2">
      <c r="BF1000" s="2"/>
      <c r="BG1000" s="2"/>
      <c r="BH1000" s="2"/>
    </row>
    <row r="1001" spans="58:60" x14ac:dyDescent="0.2">
      <c r="BF1001" s="2"/>
      <c r="BG1001" s="2"/>
      <c r="BH1001" s="2"/>
    </row>
    <row r="1002" spans="58:60" x14ac:dyDescent="0.2">
      <c r="BF1002" s="2"/>
      <c r="BG1002" s="2"/>
      <c r="BH1002" s="2"/>
    </row>
    <row r="1003" spans="58:60" x14ac:dyDescent="0.2">
      <c r="BF1003" s="2"/>
      <c r="BG1003" s="2"/>
      <c r="BH1003" s="2"/>
    </row>
    <row r="1004" spans="58:60" x14ac:dyDescent="0.2">
      <c r="BF1004" s="2"/>
      <c r="BG1004" s="2"/>
      <c r="BH1004" s="2"/>
    </row>
    <row r="1005" spans="58:60" x14ac:dyDescent="0.2">
      <c r="BF1005" s="2"/>
      <c r="BG1005" s="2"/>
      <c r="BH1005" s="2"/>
    </row>
    <row r="1006" spans="58:60" x14ac:dyDescent="0.2">
      <c r="BF1006" s="2"/>
      <c r="BG1006" s="2"/>
      <c r="BH1006" s="2"/>
    </row>
    <row r="1007" spans="58:60" x14ac:dyDescent="0.2">
      <c r="BF1007" s="2"/>
      <c r="BG1007" s="2"/>
      <c r="BH1007" s="2"/>
    </row>
    <row r="1008" spans="58:60" x14ac:dyDescent="0.2">
      <c r="BF1008" s="2"/>
      <c r="BG1008" s="2"/>
      <c r="BH1008" s="2"/>
    </row>
    <row r="1009" spans="58:60" x14ac:dyDescent="0.2">
      <c r="BF1009" s="2"/>
      <c r="BG1009" s="2"/>
      <c r="BH1009" s="2"/>
    </row>
    <row r="1010" spans="58:60" x14ac:dyDescent="0.2">
      <c r="BF1010" s="2"/>
      <c r="BG1010" s="2"/>
      <c r="BH1010" s="2"/>
    </row>
    <row r="1011" spans="58:60" x14ac:dyDescent="0.2">
      <c r="BF1011" s="2"/>
      <c r="BG1011" s="2"/>
      <c r="BH1011" s="2"/>
    </row>
    <row r="1012" spans="58:60" x14ac:dyDescent="0.2">
      <c r="BF1012" s="2"/>
      <c r="BG1012" s="2"/>
      <c r="BH1012" s="2"/>
    </row>
    <row r="1013" spans="58:60" x14ac:dyDescent="0.2">
      <c r="BF1013" s="2"/>
      <c r="BG1013" s="2"/>
      <c r="BH1013" s="2"/>
    </row>
    <row r="1014" spans="58:60" x14ac:dyDescent="0.2">
      <c r="BF1014" s="2"/>
      <c r="BG1014" s="2"/>
      <c r="BH1014" s="2"/>
    </row>
    <row r="1015" spans="58:60" x14ac:dyDescent="0.2">
      <c r="BF1015" s="2"/>
      <c r="BG1015" s="2"/>
      <c r="BH1015" s="2"/>
    </row>
    <row r="1016" spans="58:60" x14ac:dyDescent="0.2">
      <c r="BF1016" s="2"/>
      <c r="BG1016" s="2"/>
      <c r="BH1016" s="2"/>
    </row>
    <row r="1017" spans="58:60" x14ac:dyDescent="0.2">
      <c r="BF1017" s="2"/>
      <c r="BG1017" s="2"/>
      <c r="BH1017" s="2"/>
    </row>
    <row r="1018" spans="58:60" x14ac:dyDescent="0.2">
      <c r="BF1018" s="2"/>
      <c r="BG1018" s="2"/>
      <c r="BH1018" s="2"/>
    </row>
    <row r="1019" spans="58:60" x14ac:dyDescent="0.2">
      <c r="BF1019" s="2"/>
      <c r="BG1019" s="2"/>
      <c r="BH1019" s="2"/>
    </row>
    <row r="1020" spans="58:60" x14ac:dyDescent="0.2">
      <c r="BF1020" s="2"/>
      <c r="BG1020" s="2"/>
      <c r="BH1020" s="2"/>
    </row>
    <row r="1021" spans="58:60" x14ac:dyDescent="0.2">
      <c r="BF1021" s="2"/>
      <c r="BG1021" s="2"/>
      <c r="BH1021" s="2"/>
    </row>
    <row r="1022" spans="58:60" x14ac:dyDescent="0.2">
      <c r="BF1022" s="2"/>
      <c r="BG1022" s="2"/>
      <c r="BH1022" s="2"/>
    </row>
    <row r="1023" spans="58:60" x14ac:dyDescent="0.2">
      <c r="BF1023" s="2"/>
      <c r="BG1023" s="2"/>
      <c r="BH1023" s="2"/>
    </row>
    <row r="1024" spans="58:60" x14ac:dyDescent="0.2">
      <c r="BF1024" s="2"/>
      <c r="BG1024" s="2"/>
      <c r="BH1024" s="2"/>
    </row>
    <row r="1025" spans="58:60" x14ac:dyDescent="0.2">
      <c r="BF1025" s="2"/>
      <c r="BG1025" s="2"/>
      <c r="BH1025" s="2"/>
    </row>
    <row r="1026" spans="58:60" x14ac:dyDescent="0.2">
      <c r="BF1026" s="2"/>
      <c r="BG1026" s="2"/>
      <c r="BH1026" s="2"/>
    </row>
    <row r="1027" spans="58:60" x14ac:dyDescent="0.2">
      <c r="BF1027" s="2"/>
      <c r="BG1027" s="2"/>
      <c r="BH1027" s="2"/>
    </row>
    <row r="1028" spans="58:60" x14ac:dyDescent="0.2">
      <c r="BF1028" s="2"/>
      <c r="BG1028" s="2"/>
      <c r="BH1028" s="2"/>
    </row>
    <row r="1029" spans="58:60" x14ac:dyDescent="0.2">
      <c r="BF1029" s="2"/>
      <c r="BG1029" s="2"/>
      <c r="BH1029" s="2"/>
    </row>
    <row r="1030" spans="58:60" x14ac:dyDescent="0.2">
      <c r="BF1030" s="2"/>
      <c r="BG1030" s="2"/>
      <c r="BH1030" s="2"/>
    </row>
    <row r="1031" spans="58:60" x14ac:dyDescent="0.2">
      <c r="BF1031" s="2"/>
      <c r="BG1031" s="2"/>
      <c r="BH1031" s="2"/>
    </row>
    <row r="1032" spans="58:60" x14ac:dyDescent="0.2">
      <c r="BF1032" s="2"/>
      <c r="BG1032" s="2"/>
      <c r="BH1032" s="2"/>
    </row>
    <row r="1033" spans="58:60" x14ac:dyDescent="0.2">
      <c r="BF1033" s="2"/>
      <c r="BG1033" s="2"/>
      <c r="BH1033" s="2"/>
    </row>
    <row r="1034" spans="58:60" x14ac:dyDescent="0.2">
      <c r="BF1034" s="2"/>
      <c r="BG1034" s="2"/>
      <c r="BH1034" s="2"/>
    </row>
    <row r="1035" spans="58:60" x14ac:dyDescent="0.2">
      <c r="BF1035" s="2"/>
      <c r="BG1035" s="2"/>
      <c r="BH1035" s="2"/>
    </row>
    <row r="1036" spans="58:60" x14ac:dyDescent="0.2">
      <c r="BF1036" s="2"/>
      <c r="BG1036" s="2"/>
      <c r="BH1036" s="2"/>
    </row>
    <row r="1037" spans="58:60" x14ac:dyDescent="0.2">
      <c r="BF1037" s="2"/>
      <c r="BG1037" s="2"/>
      <c r="BH1037" s="2"/>
    </row>
    <row r="1038" spans="58:60" x14ac:dyDescent="0.2">
      <c r="BF1038" s="2"/>
      <c r="BG1038" s="2"/>
      <c r="BH1038" s="2"/>
    </row>
    <row r="1039" spans="58:60" x14ac:dyDescent="0.2">
      <c r="BF1039" s="2"/>
      <c r="BG1039" s="2"/>
      <c r="BH1039" s="2"/>
    </row>
    <row r="1040" spans="58:60" x14ac:dyDescent="0.2">
      <c r="BF1040" s="2"/>
      <c r="BG1040" s="2"/>
      <c r="BH1040" s="2"/>
    </row>
    <row r="1041" spans="58:60" x14ac:dyDescent="0.2">
      <c r="BF1041" s="2"/>
      <c r="BG1041" s="2"/>
      <c r="BH1041" s="2"/>
    </row>
    <row r="1042" spans="58:60" x14ac:dyDescent="0.2">
      <c r="BF1042" s="2"/>
      <c r="BG1042" s="2"/>
      <c r="BH1042" s="2"/>
    </row>
    <row r="1043" spans="58:60" x14ac:dyDescent="0.2">
      <c r="BF1043" s="2"/>
      <c r="BG1043" s="2"/>
      <c r="BH1043" s="2"/>
    </row>
    <row r="1044" spans="58:60" x14ac:dyDescent="0.2">
      <c r="BF1044" s="2"/>
      <c r="BG1044" s="2"/>
      <c r="BH1044" s="2"/>
    </row>
    <row r="1045" spans="58:60" x14ac:dyDescent="0.2">
      <c r="BF1045" s="2"/>
      <c r="BG1045" s="2"/>
      <c r="BH1045" s="2"/>
    </row>
    <row r="1046" spans="58:60" x14ac:dyDescent="0.2">
      <c r="BF1046" s="2"/>
      <c r="BG1046" s="2"/>
      <c r="BH1046" s="2"/>
    </row>
    <row r="1047" spans="58:60" x14ac:dyDescent="0.2">
      <c r="BF1047" s="2"/>
      <c r="BG1047" s="2"/>
      <c r="BH1047" s="2"/>
    </row>
    <row r="1048" spans="58:60" x14ac:dyDescent="0.2">
      <c r="BF1048" s="2"/>
      <c r="BG1048" s="2"/>
      <c r="BH1048" s="2"/>
    </row>
    <row r="1049" spans="58:60" x14ac:dyDescent="0.2">
      <c r="BF1049" s="2"/>
      <c r="BG1049" s="2"/>
      <c r="BH1049" s="2"/>
    </row>
    <row r="1050" spans="58:60" x14ac:dyDescent="0.2">
      <c r="BF1050" s="2"/>
      <c r="BG1050" s="2"/>
      <c r="BH1050" s="2"/>
    </row>
    <row r="1051" spans="58:60" x14ac:dyDescent="0.2">
      <c r="BF1051" s="2"/>
      <c r="BG1051" s="2"/>
      <c r="BH1051" s="2"/>
    </row>
    <row r="1052" spans="58:60" x14ac:dyDescent="0.2">
      <c r="BF1052" s="2"/>
      <c r="BG1052" s="2"/>
      <c r="BH1052" s="2"/>
    </row>
    <row r="1053" spans="58:60" x14ac:dyDescent="0.2">
      <c r="BF1053" s="2"/>
      <c r="BG1053" s="2"/>
      <c r="BH1053" s="2"/>
    </row>
    <row r="1054" spans="58:60" x14ac:dyDescent="0.2">
      <c r="BF1054" s="2"/>
      <c r="BG1054" s="2"/>
      <c r="BH1054" s="2"/>
    </row>
    <row r="1055" spans="58:60" x14ac:dyDescent="0.2">
      <c r="BF1055" s="2"/>
      <c r="BG1055" s="2"/>
      <c r="BH1055" s="2"/>
    </row>
    <row r="1056" spans="58:60" x14ac:dyDescent="0.2">
      <c r="BF1056" s="2"/>
      <c r="BG1056" s="2"/>
      <c r="BH1056" s="2"/>
    </row>
    <row r="1057" spans="58:60" x14ac:dyDescent="0.2">
      <c r="BF1057" s="2"/>
      <c r="BG1057" s="2"/>
      <c r="BH1057" s="2"/>
    </row>
    <row r="1058" spans="58:60" x14ac:dyDescent="0.2">
      <c r="BF1058" s="2"/>
      <c r="BG1058" s="2"/>
      <c r="BH1058" s="2"/>
    </row>
    <row r="1059" spans="58:60" x14ac:dyDescent="0.2">
      <c r="BF1059" s="2"/>
      <c r="BG1059" s="2"/>
      <c r="BH1059" s="2"/>
    </row>
    <row r="1060" spans="58:60" x14ac:dyDescent="0.2">
      <c r="BF1060" s="2"/>
      <c r="BG1060" s="2"/>
      <c r="BH1060" s="2"/>
    </row>
    <row r="1061" spans="58:60" x14ac:dyDescent="0.2">
      <c r="BF1061" s="2"/>
      <c r="BG1061" s="2"/>
      <c r="BH1061" s="2"/>
    </row>
    <row r="1062" spans="58:60" x14ac:dyDescent="0.2">
      <c r="BF1062" s="2"/>
      <c r="BG1062" s="2"/>
      <c r="BH1062" s="2"/>
    </row>
    <row r="1063" spans="58:60" x14ac:dyDescent="0.2">
      <c r="BF1063" s="2"/>
      <c r="BG1063" s="2"/>
      <c r="BH1063" s="2"/>
    </row>
    <row r="1064" spans="58:60" x14ac:dyDescent="0.2">
      <c r="BF1064" s="2"/>
      <c r="BG1064" s="2"/>
      <c r="BH1064" s="2"/>
    </row>
    <row r="1065" spans="58:60" x14ac:dyDescent="0.2">
      <c r="BF1065" s="2"/>
      <c r="BG1065" s="2"/>
      <c r="BH1065" s="2"/>
    </row>
    <row r="1066" spans="58:60" x14ac:dyDescent="0.2">
      <c r="BF1066" s="2"/>
      <c r="BG1066" s="2"/>
      <c r="BH1066" s="2"/>
    </row>
    <row r="1067" spans="58:60" x14ac:dyDescent="0.2">
      <c r="BF1067" s="2"/>
      <c r="BG1067" s="2"/>
      <c r="BH1067" s="2"/>
    </row>
    <row r="1068" spans="58:60" x14ac:dyDescent="0.2">
      <c r="BF1068" s="2"/>
      <c r="BG1068" s="2"/>
      <c r="BH1068" s="2"/>
    </row>
    <row r="1069" spans="58:60" x14ac:dyDescent="0.2">
      <c r="BF1069" s="2"/>
      <c r="BG1069" s="2"/>
      <c r="BH1069" s="2"/>
    </row>
    <row r="1070" spans="58:60" x14ac:dyDescent="0.2">
      <c r="BF1070" s="2"/>
      <c r="BG1070" s="2"/>
      <c r="BH1070" s="2"/>
    </row>
    <row r="1071" spans="58:60" x14ac:dyDescent="0.2">
      <c r="BF1071" s="2"/>
      <c r="BG1071" s="2"/>
      <c r="BH1071" s="2"/>
    </row>
    <row r="1072" spans="58:60" x14ac:dyDescent="0.2">
      <c r="BF1072" s="2"/>
      <c r="BG1072" s="2"/>
      <c r="BH1072" s="2"/>
    </row>
    <row r="1073" spans="58:60" x14ac:dyDescent="0.2">
      <c r="BF1073" s="2"/>
      <c r="BG1073" s="2"/>
      <c r="BH1073" s="2"/>
    </row>
    <row r="1074" spans="58:60" x14ac:dyDescent="0.2">
      <c r="BF1074" s="2"/>
      <c r="BG1074" s="2"/>
      <c r="BH1074" s="2"/>
    </row>
    <row r="1075" spans="58:60" x14ac:dyDescent="0.2">
      <c r="BF1075" s="2"/>
      <c r="BG1075" s="2"/>
      <c r="BH1075" s="2"/>
    </row>
    <row r="1076" spans="58:60" x14ac:dyDescent="0.2">
      <c r="BF1076" s="2"/>
      <c r="BG1076" s="2"/>
      <c r="BH1076" s="2"/>
    </row>
    <row r="1077" spans="58:60" x14ac:dyDescent="0.2">
      <c r="BF1077" s="2"/>
      <c r="BG1077" s="2"/>
      <c r="BH1077" s="2"/>
    </row>
    <row r="1078" spans="58:60" x14ac:dyDescent="0.2">
      <c r="BF1078" s="2"/>
      <c r="BG1078" s="2"/>
      <c r="BH1078" s="2"/>
    </row>
    <row r="1079" spans="58:60" x14ac:dyDescent="0.2">
      <c r="BF1079" s="2"/>
      <c r="BG1079" s="2"/>
      <c r="BH1079" s="2"/>
    </row>
    <row r="1080" spans="58:60" x14ac:dyDescent="0.2">
      <c r="BF1080" s="2"/>
      <c r="BG1080" s="2"/>
      <c r="BH1080" s="2"/>
    </row>
    <row r="1081" spans="58:60" x14ac:dyDescent="0.2">
      <c r="BF1081" s="2"/>
      <c r="BG1081" s="2"/>
      <c r="BH1081" s="2"/>
    </row>
    <row r="1082" spans="58:60" x14ac:dyDescent="0.2">
      <c r="BF1082" s="2"/>
      <c r="BG1082" s="2"/>
      <c r="BH1082" s="2"/>
    </row>
    <row r="1083" spans="58:60" x14ac:dyDescent="0.2">
      <c r="BF1083" s="2"/>
      <c r="BG1083" s="2"/>
      <c r="BH1083" s="2"/>
    </row>
    <row r="1084" spans="58:60" x14ac:dyDescent="0.2">
      <c r="BF1084" s="2"/>
      <c r="BG1084" s="2"/>
      <c r="BH1084" s="2"/>
    </row>
    <row r="1085" spans="58:60" x14ac:dyDescent="0.2">
      <c r="BF1085" s="2"/>
      <c r="BG1085" s="2"/>
      <c r="BH1085" s="2"/>
    </row>
    <row r="1086" spans="58:60" x14ac:dyDescent="0.2">
      <c r="BF1086" s="2"/>
      <c r="BG1086" s="2"/>
      <c r="BH1086" s="2"/>
    </row>
    <row r="1087" spans="58:60" x14ac:dyDescent="0.2">
      <c r="BF1087" s="2"/>
      <c r="BG1087" s="2"/>
      <c r="BH1087" s="2"/>
    </row>
    <row r="1088" spans="58:60" x14ac:dyDescent="0.2">
      <c r="BF1088" s="2"/>
      <c r="BG1088" s="2"/>
      <c r="BH1088" s="2"/>
    </row>
    <row r="1089" spans="58:60" x14ac:dyDescent="0.2">
      <c r="BF1089" s="2"/>
      <c r="BG1089" s="2"/>
      <c r="BH1089" s="2"/>
    </row>
    <row r="1090" spans="58:60" x14ac:dyDescent="0.2">
      <c r="BF1090" s="2"/>
      <c r="BG1090" s="2"/>
      <c r="BH1090" s="2"/>
    </row>
    <row r="1091" spans="58:60" x14ac:dyDescent="0.2">
      <c r="BF1091" s="2"/>
      <c r="BG1091" s="2"/>
      <c r="BH1091" s="2"/>
    </row>
    <row r="1092" spans="58:60" x14ac:dyDescent="0.2">
      <c r="BF1092" s="2"/>
      <c r="BG1092" s="2"/>
      <c r="BH1092" s="2"/>
    </row>
    <row r="1093" spans="58:60" x14ac:dyDescent="0.2">
      <c r="BF1093" s="2"/>
      <c r="BG1093" s="2"/>
      <c r="BH1093" s="2"/>
    </row>
    <row r="1094" spans="58:60" x14ac:dyDescent="0.2">
      <c r="BF1094" s="2"/>
      <c r="BG1094" s="2"/>
      <c r="BH1094" s="2"/>
    </row>
    <row r="1095" spans="58:60" x14ac:dyDescent="0.2">
      <c r="BF1095" s="2"/>
      <c r="BG1095" s="2"/>
      <c r="BH1095" s="2"/>
    </row>
    <row r="1096" spans="58:60" x14ac:dyDescent="0.2">
      <c r="BF1096" s="2"/>
      <c r="BG1096" s="2"/>
      <c r="BH1096" s="2"/>
    </row>
    <row r="1097" spans="58:60" x14ac:dyDescent="0.2">
      <c r="BF1097" s="2"/>
      <c r="BG1097" s="2"/>
      <c r="BH1097" s="2"/>
    </row>
    <row r="1098" spans="58:60" x14ac:dyDescent="0.2">
      <c r="BF1098" s="2"/>
      <c r="BG1098" s="2"/>
      <c r="BH1098" s="2"/>
    </row>
    <row r="1099" spans="58:60" x14ac:dyDescent="0.2">
      <c r="BF1099" s="2"/>
      <c r="BG1099" s="2"/>
      <c r="BH1099" s="2"/>
    </row>
    <row r="1100" spans="58:60" x14ac:dyDescent="0.2">
      <c r="BF1100" s="2"/>
      <c r="BG1100" s="2"/>
      <c r="BH1100" s="2"/>
    </row>
    <row r="1101" spans="58:60" x14ac:dyDescent="0.2">
      <c r="BF1101" s="2"/>
      <c r="BG1101" s="2"/>
      <c r="BH1101" s="2"/>
    </row>
    <row r="1102" spans="58:60" x14ac:dyDescent="0.2">
      <c r="BF1102" s="2"/>
      <c r="BG1102" s="2"/>
      <c r="BH1102" s="2"/>
    </row>
    <row r="1103" spans="58:60" x14ac:dyDescent="0.2">
      <c r="BF1103" s="2"/>
      <c r="BG1103" s="2"/>
      <c r="BH1103" s="2"/>
    </row>
    <row r="1104" spans="58:60" x14ac:dyDescent="0.2">
      <c r="BF1104" s="2"/>
      <c r="BG1104" s="2"/>
      <c r="BH1104" s="2"/>
    </row>
    <row r="1105" spans="58:60" x14ac:dyDescent="0.2">
      <c r="BF1105" s="2"/>
      <c r="BG1105" s="2"/>
      <c r="BH1105" s="2"/>
    </row>
    <row r="1106" spans="58:60" x14ac:dyDescent="0.2">
      <c r="BF1106" s="2"/>
      <c r="BG1106" s="2"/>
      <c r="BH1106" s="2"/>
    </row>
    <row r="1107" spans="58:60" x14ac:dyDescent="0.2">
      <c r="BF1107" s="2"/>
      <c r="BG1107" s="2"/>
      <c r="BH1107" s="2"/>
    </row>
    <row r="1108" spans="58:60" x14ac:dyDescent="0.2">
      <c r="BF1108" s="2"/>
      <c r="BG1108" s="2"/>
      <c r="BH1108" s="2"/>
    </row>
    <row r="1109" spans="58:60" x14ac:dyDescent="0.2">
      <c r="BF1109" s="2"/>
      <c r="BG1109" s="2"/>
      <c r="BH1109" s="2"/>
    </row>
    <row r="1110" spans="58:60" x14ac:dyDescent="0.2">
      <c r="BF1110" s="2"/>
      <c r="BG1110" s="2"/>
      <c r="BH1110" s="2"/>
    </row>
    <row r="1111" spans="58:60" x14ac:dyDescent="0.2">
      <c r="BF1111" s="2"/>
      <c r="BG1111" s="2"/>
      <c r="BH1111" s="2"/>
    </row>
    <row r="1112" spans="58:60" x14ac:dyDescent="0.2">
      <c r="BF1112" s="2"/>
      <c r="BG1112" s="2"/>
      <c r="BH1112" s="2"/>
    </row>
    <row r="1113" spans="58:60" x14ac:dyDescent="0.2">
      <c r="BF1113" s="2"/>
      <c r="BG1113" s="2"/>
      <c r="BH1113" s="2"/>
    </row>
    <row r="1114" spans="58:60" x14ac:dyDescent="0.2">
      <c r="BF1114" s="2"/>
      <c r="BG1114" s="2"/>
      <c r="BH1114" s="2"/>
    </row>
    <row r="1115" spans="58:60" x14ac:dyDescent="0.2">
      <c r="BF1115" s="2"/>
      <c r="BG1115" s="2"/>
      <c r="BH1115" s="2"/>
    </row>
    <row r="1116" spans="58:60" x14ac:dyDescent="0.2">
      <c r="BF1116" s="2"/>
      <c r="BG1116" s="2"/>
      <c r="BH1116" s="2"/>
    </row>
    <row r="1117" spans="58:60" x14ac:dyDescent="0.2">
      <c r="BF1117" s="2"/>
      <c r="BG1117" s="2"/>
      <c r="BH1117" s="2"/>
    </row>
    <row r="1118" spans="58:60" x14ac:dyDescent="0.2">
      <c r="BF1118" s="2"/>
      <c r="BG1118" s="2"/>
      <c r="BH1118" s="2"/>
    </row>
    <row r="1119" spans="58:60" x14ac:dyDescent="0.2">
      <c r="BF1119" s="2"/>
      <c r="BG1119" s="2"/>
      <c r="BH1119" s="2"/>
    </row>
    <row r="1120" spans="58:60" x14ac:dyDescent="0.2">
      <c r="BF1120" s="2"/>
      <c r="BG1120" s="2"/>
      <c r="BH1120" s="2"/>
    </row>
    <row r="1121" spans="58:60" x14ac:dyDescent="0.2">
      <c r="BF1121" s="2"/>
      <c r="BG1121" s="2"/>
      <c r="BH1121" s="2"/>
    </row>
    <row r="1122" spans="58:60" x14ac:dyDescent="0.2">
      <c r="BF1122" s="2"/>
      <c r="BG1122" s="2"/>
      <c r="BH1122" s="2"/>
    </row>
    <row r="1123" spans="58:60" x14ac:dyDescent="0.2">
      <c r="BF1123" s="2"/>
      <c r="BG1123" s="2"/>
      <c r="BH1123" s="2"/>
    </row>
    <row r="1124" spans="58:60" x14ac:dyDescent="0.2">
      <c r="BF1124" s="2"/>
      <c r="BG1124" s="2"/>
      <c r="BH1124" s="2"/>
    </row>
    <row r="1125" spans="58:60" x14ac:dyDescent="0.2">
      <c r="BF1125" s="2"/>
      <c r="BG1125" s="2"/>
      <c r="BH1125" s="2"/>
    </row>
    <row r="1126" spans="58:60" x14ac:dyDescent="0.2">
      <c r="BF1126" s="2"/>
      <c r="BG1126" s="2"/>
      <c r="BH1126" s="2"/>
    </row>
    <row r="1127" spans="58:60" x14ac:dyDescent="0.2">
      <c r="BF1127" s="2"/>
      <c r="BG1127" s="2"/>
      <c r="BH1127" s="2"/>
    </row>
    <row r="1128" spans="58:60" x14ac:dyDescent="0.2">
      <c r="BF1128" s="2"/>
      <c r="BG1128" s="2"/>
      <c r="BH1128" s="2"/>
    </row>
    <row r="1129" spans="58:60" x14ac:dyDescent="0.2">
      <c r="BF1129" s="2"/>
      <c r="BG1129" s="2"/>
      <c r="BH1129" s="2"/>
    </row>
    <row r="1130" spans="58:60" x14ac:dyDescent="0.2">
      <c r="BF1130" s="2"/>
      <c r="BG1130" s="2"/>
      <c r="BH1130" s="2"/>
    </row>
    <row r="1131" spans="58:60" x14ac:dyDescent="0.2">
      <c r="BF1131" s="2"/>
      <c r="BG1131" s="2"/>
      <c r="BH1131" s="2"/>
    </row>
    <row r="1132" spans="58:60" x14ac:dyDescent="0.2">
      <c r="BF1132" s="2"/>
      <c r="BG1132" s="2"/>
      <c r="BH1132" s="2"/>
    </row>
    <row r="1133" spans="58:60" x14ac:dyDescent="0.2">
      <c r="BF1133" s="2"/>
      <c r="BG1133" s="2"/>
      <c r="BH1133" s="2"/>
    </row>
    <row r="1134" spans="58:60" x14ac:dyDescent="0.2">
      <c r="BF1134" s="2"/>
      <c r="BG1134" s="2"/>
      <c r="BH1134" s="2"/>
    </row>
    <row r="1135" spans="58:60" x14ac:dyDescent="0.2">
      <c r="BF1135" s="2"/>
      <c r="BG1135" s="2"/>
      <c r="BH1135" s="2"/>
    </row>
    <row r="1136" spans="58:60" x14ac:dyDescent="0.2">
      <c r="BF1136" s="2"/>
      <c r="BG1136" s="2"/>
      <c r="BH1136" s="2"/>
    </row>
    <row r="1137" spans="58:60" x14ac:dyDescent="0.2">
      <c r="BF1137" s="2"/>
      <c r="BG1137" s="2"/>
      <c r="BH1137" s="2"/>
    </row>
    <row r="1138" spans="58:60" x14ac:dyDescent="0.2">
      <c r="BF1138" s="2"/>
      <c r="BG1138" s="2"/>
      <c r="BH1138" s="2"/>
    </row>
    <row r="1139" spans="58:60" x14ac:dyDescent="0.2">
      <c r="BF1139" s="2"/>
      <c r="BG1139" s="2"/>
      <c r="BH1139" s="2"/>
    </row>
    <row r="1140" spans="58:60" x14ac:dyDescent="0.2">
      <c r="BF1140" s="2"/>
      <c r="BG1140" s="2"/>
      <c r="BH1140" s="2"/>
    </row>
    <row r="1141" spans="58:60" x14ac:dyDescent="0.2">
      <c r="BF1141" s="2"/>
      <c r="BG1141" s="2"/>
      <c r="BH1141" s="2"/>
    </row>
    <row r="1142" spans="58:60" x14ac:dyDescent="0.2">
      <c r="BF1142" s="2"/>
      <c r="BG1142" s="2"/>
      <c r="BH1142" s="2"/>
    </row>
    <row r="1143" spans="58:60" x14ac:dyDescent="0.2">
      <c r="BF1143" s="2"/>
      <c r="BG1143" s="2"/>
      <c r="BH1143" s="2"/>
    </row>
    <row r="1144" spans="58:60" x14ac:dyDescent="0.2">
      <c r="BF1144" s="2"/>
      <c r="BG1144" s="2"/>
      <c r="BH1144" s="2"/>
    </row>
    <row r="1145" spans="58:60" x14ac:dyDescent="0.2">
      <c r="BF1145" s="2"/>
      <c r="BG1145" s="2"/>
      <c r="BH1145" s="2"/>
    </row>
    <row r="1146" spans="58:60" x14ac:dyDescent="0.2">
      <c r="BF1146" s="2"/>
      <c r="BG1146" s="2"/>
      <c r="BH1146" s="2"/>
    </row>
    <row r="1147" spans="58:60" x14ac:dyDescent="0.2">
      <c r="BF1147" s="2"/>
      <c r="BG1147" s="2"/>
      <c r="BH1147" s="2"/>
    </row>
    <row r="1148" spans="58:60" x14ac:dyDescent="0.2">
      <c r="BF1148" s="2"/>
      <c r="BG1148" s="2"/>
      <c r="BH1148" s="2"/>
    </row>
    <row r="1149" spans="58:60" x14ac:dyDescent="0.2">
      <c r="BF1149" s="2"/>
      <c r="BG1149" s="2"/>
      <c r="BH1149" s="2"/>
    </row>
    <row r="1150" spans="58:60" x14ac:dyDescent="0.2">
      <c r="BF1150" s="2"/>
      <c r="BG1150" s="2"/>
      <c r="BH1150" s="2"/>
    </row>
    <row r="1151" spans="58:60" x14ac:dyDescent="0.2">
      <c r="BF1151" s="2"/>
      <c r="BG1151" s="2"/>
      <c r="BH1151" s="2"/>
    </row>
    <row r="1152" spans="58:60" x14ac:dyDescent="0.2">
      <c r="BF1152" s="2"/>
      <c r="BG1152" s="2"/>
      <c r="BH1152" s="2"/>
    </row>
    <row r="1153" spans="58:60" x14ac:dyDescent="0.2">
      <c r="BF1153" s="2"/>
      <c r="BG1153" s="2"/>
      <c r="BH1153" s="2"/>
    </row>
    <row r="1154" spans="58:60" x14ac:dyDescent="0.2">
      <c r="BF1154" s="2"/>
      <c r="BG1154" s="2"/>
      <c r="BH1154" s="2"/>
    </row>
    <row r="1155" spans="58:60" x14ac:dyDescent="0.2">
      <c r="BF1155" s="2"/>
      <c r="BG1155" s="2"/>
      <c r="BH1155" s="2"/>
    </row>
    <row r="1156" spans="58:60" x14ac:dyDescent="0.2">
      <c r="BF1156" s="2"/>
      <c r="BG1156" s="2"/>
      <c r="BH1156" s="2"/>
    </row>
    <row r="1157" spans="58:60" x14ac:dyDescent="0.2">
      <c r="BF1157" s="2"/>
      <c r="BG1157" s="2"/>
      <c r="BH1157" s="2"/>
    </row>
    <row r="1158" spans="58:60" x14ac:dyDescent="0.2">
      <c r="BF1158" s="2"/>
      <c r="BG1158" s="2"/>
      <c r="BH1158" s="2"/>
    </row>
    <row r="1159" spans="58:60" x14ac:dyDescent="0.2">
      <c r="BF1159" s="2"/>
      <c r="BG1159" s="2"/>
      <c r="BH1159" s="2"/>
    </row>
    <row r="1160" spans="58:60" x14ac:dyDescent="0.2">
      <c r="BF1160" s="2"/>
      <c r="BG1160" s="2"/>
      <c r="BH1160" s="2"/>
    </row>
    <row r="1161" spans="58:60" x14ac:dyDescent="0.2">
      <c r="BF1161" s="2"/>
      <c r="BG1161" s="2"/>
      <c r="BH1161" s="2"/>
    </row>
    <row r="1162" spans="58:60" x14ac:dyDescent="0.2">
      <c r="BF1162" s="2"/>
      <c r="BG1162" s="2"/>
      <c r="BH1162" s="2"/>
    </row>
    <row r="1163" spans="58:60" x14ac:dyDescent="0.2">
      <c r="BF1163" s="2"/>
      <c r="BG1163" s="2"/>
      <c r="BH1163" s="2"/>
    </row>
    <row r="1164" spans="58:60" x14ac:dyDescent="0.2">
      <c r="BF1164" s="2"/>
      <c r="BG1164" s="2"/>
      <c r="BH1164" s="2"/>
    </row>
    <row r="1165" spans="58:60" x14ac:dyDescent="0.2">
      <c r="BF1165" s="2"/>
      <c r="BG1165" s="2"/>
      <c r="BH1165" s="2"/>
    </row>
    <row r="1166" spans="58:60" x14ac:dyDescent="0.2">
      <c r="BF1166" s="2"/>
      <c r="BG1166" s="2"/>
      <c r="BH1166" s="2"/>
    </row>
    <row r="1167" spans="58:60" x14ac:dyDescent="0.2">
      <c r="BF1167" s="2"/>
      <c r="BG1167" s="2"/>
      <c r="BH1167" s="2"/>
    </row>
    <row r="1168" spans="58:60" x14ac:dyDescent="0.2">
      <c r="BF1168" s="2"/>
      <c r="BG1168" s="2"/>
      <c r="BH1168" s="2"/>
    </row>
    <row r="1169" spans="58:60" x14ac:dyDescent="0.2">
      <c r="BF1169" s="2"/>
      <c r="BG1169" s="2"/>
      <c r="BH1169" s="2"/>
    </row>
    <row r="1170" spans="58:60" x14ac:dyDescent="0.2">
      <c r="BF1170" s="2"/>
      <c r="BG1170" s="2"/>
      <c r="BH1170" s="2"/>
    </row>
    <row r="1171" spans="58:60" x14ac:dyDescent="0.2">
      <c r="BF1171" s="2"/>
      <c r="BG1171" s="2"/>
      <c r="BH1171" s="2"/>
    </row>
    <row r="1172" spans="58:60" x14ac:dyDescent="0.2">
      <c r="BF1172" s="2"/>
      <c r="BG1172" s="2"/>
      <c r="BH1172" s="2"/>
    </row>
    <row r="1173" spans="58:60" x14ac:dyDescent="0.2">
      <c r="BF1173" s="2"/>
      <c r="BG1173" s="2"/>
      <c r="BH1173" s="2"/>
    </row>
    <row r="1174" spans="58:60" x14ac:dyDescent="0.2">
      <c r="BF1174" s="2"/>
      <c r="BG1174" s="2"/>
      <c r="BH1174" s="2"/>
    </row>
    <row r="1175" spans="58:60" x14ac:dyDescent="0.2">
      <c r="BF1175" s="2"/>
      <c r="BG1175" s="2"/>
      <c r="BH1175" s="2"/>
    </row>
    <row r="1176" spans="58:60" x14ac:dyDescent="0.2">
      <c r="BF1176" s="2"/>
      <c r="BG1176" s="2"/>
      <c r="BH1176" s="2"/>
    </row>
    <row r="1177" spans="58:60" x14ac:dyDescent="0.2">
      <c r="BF1177" s="2"/>
      <c r="BG1177" s="2"/>
      <c r="BH1177" s="2"/>
    </row>
    <row r="1178" spans="58:60" x14ac:dyDescent="0.2">
      <c r="BF1178" s="2"/>
      <c r="BG1178" s="2"/>
      <c r="BH1178" s="2"/>
    </row>
    <row r="1179" spans="58:60" x14ac:dyDescent="0.2">
      <c r="BF1179" s="2"/>
      <c r="BG1179" s="2"/>
      <c r="BH1179" s="2"/>
    </row>
    <row r="1180" spans="58:60" x14ac:dyDescent="0.2">
      <c r="BF1180" s="2"/>
      <c r="BG1180" s="2"/>
      <c r="BH1180" s="2"/>
    </row>
    <row r="1181" spans="58:60" x14ac:dyDescent="0.2">
      <c r="BF1181" s="2"/>
      <c r="BG1181" s="2"/>
      <c r="BH1181" s="2"/>
    </row>
    <row r="1182" spans="58:60" x14ac:dyDescent="0.2">
      <c r="BF1182" s="2"/>
      <c r="BG1182" s="2"/>
      <c r="BH1182" s="2"/>
    </row>
    <row r="1183" spans="58:60" x14ac:dyDescent="0.2">
      <c r="BF1183" s="2"/>
      <c r="BG1183" s="2"/>
      <c r="BH1183" s="2"/>
    </row>
    <row r="1184" spans="58:60" x14ac:dyDescent="0.2">
      <c r="BF1184" s="2"/>
      <c r="BG1184" s="2"/>
      <c r="BH1184" s="2"/>
    </row>
    <row r="1185" spans="58:60" x14ac:dyDescent="0.2">
      <c r="BF1185" s="2"/>
      <c r="BG1185" s="2"/>
      <c r="BH1185" s="2"/>
    </row>
    <row r="1186" spans="58:60" x14ac:dyDescent="0.2">
      <c r="BF1186" s="2"/>
      <c r="BG1186" s="2"/>
      <c r="BH1186" s="2"/>
    </row>
    <row r="1187" spans="58:60" x14ac:dyDescent="0.2">
      <c r="BF1187" s="2"/>
      <c r="BG1187" s="2"/>
      <c r="BH1187" s="2"/>
    </row>
    <row r="1188" spans="58:60" x14ac:dyDescent="0.2">
      <c r="BF1188" s="2"/>
      <c r="BG1188" s="2"/>
      <c r="BH1188" s="2"/>
    </row>
    <row r="1189" spans="58:60" x14ac:dyDescent="0.2">
      <c r="BF1189" s="2"/>
      <c r="BG1189" s="2"/>
      <c r="BH1189" s="2"/>
    </row>
    <row r="1190" spans="58:60" x14ac:dyDescent="0.2">
      <c r="BF1190" s="2"/>
      <c r="BG1190" s="2"/>
      <c r="BH1190" s="2"/>
    </row>
    <row r="1191" spans="58:60" x14ac:dyDescent="0.2">
      <c r="BF1191" s="2"/>
      <c r="BG1191" s="2"/>
      <c r="BH1191" s="2"/>
    </row>
    <row r="1192" spans="58:60" x14ac:dyDescent="0.2">
      <c r="BF1192" s="2"/>
      <c r="BG1192" s="2"/>
      <c r="BH1192" s="2"/>
    </row>
    <row r="1193" spans="58:60" x14ac:dyDescent="0.2">
      <c r="BF1193" s="2"/>
      <c r="BG1193" s="2"/>
      <c r="BH1193" s="2"/>
    </row>
    <row r="1194" spans="58:60" x14ac:dyDescent="0.2">
      <c r="BF1194" s="2"/>
      <c r="BG1194" s="2"/>
      <c r="BH1194" s="2"/>
    </row>
    <row r="1195" spans="58:60" x14ac:dyDescent="0.2">
      <c r="BF1195" s="2"/>
      <c r="BG1195" s="2"/>
      <c r="BH1195" s="2"/>
    </row>
    <row r="1196" spans="58:60" x14ac:dyDescent="0.2">
      <c r="BF1196" s="2"/>
      <c r="BG1196" s="2"/>
      <c r="BH1196" s="2"/>
    </row>
    <row r="1197" spans="58:60" x14ac:dyDescent="0.2">
      <c r="BF1197" s="2"/>
      <c r="BG1197" s="2"/>
      <c r="BH1197" s="2"/>
    </row>
    <row r="1198" spans="58:60" x14ac:dyDescent="0.2">
      <c r="BF1198" s="2"/>
      <c r="BG1198" s="2"/>
      <c r="BH1198" s="2"/>
    </row>
    <row r="1199" spans="58:60" x14ac:dyDescent="0.2">
      <c r="BF1199" s="2"/>
      <c r="BG1199" s="2"/>
      <c r="BH1199" s="2"/>
    </row>
    <row r="1200" spans="58:60" x14ac:dyDescent="0.2">
      <c r="BF1200" s="2"/>
      <c r="BG1200" s="2"/>
      <c r="BH1200" s="2"/>
    </row>
    <row r="1201" spans="58:60" x14ac:dyDescent="0.2">
      <c r="BF1201" s="2"/>
      <c r="BG1201" s="2"/>
      <c r="BH1201" s="2"/>
    </row>
    <row r="1202" spans="58:60" x14ac:dyDescent="0.2">
      <c r="BF1202" s="2"/>
      <c r="BG1202" s="2"/>
      <c r="BH1202" s="2"/>
    </row>
    <row r="1203" spans="58:60" x14ac:dyDescent="0.2">
      <c r="BF1203" s="2"/>
      <c r="BG1203" s="2"/>
      <c r="BH1203" s="2"/>
    </row>
    <row r="1204" spans="58:60" x14ac:dyDescent="0.2">
      <c r="BF1204" s="2"/>
      <c r="BG1204" s="2"/>
      <c r="BH1204" s="2"/>
    </row>
    <row r="1205" spans="58:60" x14ac:dyDescent="0.2">
      <c r="BF1205" s="2"/>
      <c r="BG1205" s="2"/>
      <c r="BH1205" s="2"/>
    </row>
    <row r="1206" spans="58:60" x14ac:dyDescent="0.2">
      <c r="BF1206" s="2"/>
      <c r="BG1206" s="2"/>
      <c r="BH1206" s="2"/>
    </row>
    <row r="1207" spans="58:60" x14ac:dyDescent="0.2">
      <c r="BF1207" s="2"/>
      <c r="BG1207" s="2"/>
      <c r="BH1207" s="2"/>
    </row>
    <row r="1208" spans="58:60" x14ac:dyDescent="0.2">
      <c r="BF1208" s="2"/>
      <c r="BG1208" s="2"/>
      <c r="BH1208" s="2"/>
    </row>
    <row r="1209" spans="58:60" x14ac:dyDescent="0.2">
      <c r="BF1209" s="2"/>
      <c r="BG1209" s="2"/>
      <c r="BH1209" s="2"/>
    </row>
    <row r="1210" spans="58:60" x14ac:dyDescent="0.2">
      <c r="BF1210" s="2"/>
      <c r="BG1210" s="2"/>
      <c r="BH1210" s="2"/>
    </row>
    <row r="1211" spans="58:60" x14ac:dyDescent="0.2">
      <c r="BF1211" s="2"/>
      <c r="BG1211" s="2"/>
      <c r="BH1211" s="2"/>
    </row>
    <row r="1212" spans="58:60" x14ac:dyDescent="0.2">
      <c r="BF1212" s="2"/>
      <c r="BG1212" s="2"/>
      <c r="BH1212" s="2"/>
    </row>
    <row r="1213" spans="58:60" x14ac:dyDescent="0.2">
      <c r="BF1213" s="2"/>
      <c r="BG1213" s="2"/>
      <c r="BH1213" s="2"/>
    </row>
    <row r="1214" spans="58:60" x14ac:dyDescent="0.2">
      <c r="BF1214" s="2"/>
      <c r="BG1214" s="2"/>
      <c r="BH1214" s="2"/>
    </row>
    <row r="1215" spans="58:60" x14ac:dyDescent="0.2">
      <c r="BF1215" s="2"/>
      <c r="BG1215" s="2"/>
      <c r="BH1215" s="2"/>
    </row>
    <row r="1216" spans="58:60" x14ac:dyDescent="0.2">
      <c r="BF1216" s="2"/>
      <c r="BG1216" s="2"/>
      <c r="BH1216" s="2"/>
    </row>
    <row r="1217" spans="58:60" x14ac:dyDescent="0.2">
      <c r="BF1217" s="2"/>
      <c r="BG1217" s="2"/>
      <c r="BH1217" s="2"/>
    </row>
    <row r="1218" spans="58:60" x14ac:dyDescent="0.2">
      <c r="BF1218" s="2"/>
      <c r="BG1218" s="2"/>
      <c r="BH1218" s="2"/>
    </row>
    <row r="1219" spans="58:60" x14ac:dyDescent="0.2">
      <c r="BF1219" s="2"/>
      <c r="BG1219" s="2"/>
      <c r="BH1219" s="2"/>
    </row>
    <row r="1220" spans="58:60" x14ac:dyDescent="0.2">
      <c r="BF1220" s="2"/>
      <c r="BG1220" s="2"/>
      <c r="BH1220" s="2"/>
    </row>
    <row r="1221" spans="58:60" x14ac:dyDescent="0.2">
      <c r="BF1221" s="2"/>
      <c r="BG1221" s="2"/>
      <c r="BH1221" s="2"/>
    </row>
    <row r="1222" spans="58:60" x14ac:dyDescent="0.2">
      <c r="BF1222" s="2"/>
      <c r="BG1222" s="2"/>
      <c r="BH1222" s="2"/>
    </row>
    <row r="1223" spans="58:60" x14ac:dyDescent="0.2">
      <c r="BF1223" s="2"/>
      <c r="BG1223" s="2"/>
      <c r="BH1223" s="2"/>
    </row>
    <row r="1224" spans="58:60" x14ac:dyDescent="0.2">
      <c r="BF1224" s="2"/>
      <c r="BG1224" s="2"/>
      <c r="BH1224" s="2"/>
    </row>
    <row r="1225" spans="58:60" x14ac:dyDescent="0.2">
      <c r="BF1225" s="2"/>
      <c r="BG1225" s="2"/>
      <c r="BH1225" s="2"/>
    </row>
    <row r="1226" spans="58:60" x14ac:dyDescent="0.2">
      <c r="BF1226" s="2"/>
      <c r="BG1226" s="2"/>
      <c r="BH1226" s="2"/>
    </row>
    <row r="1227" spans="58:60" x14ac:dyDescent="0.2">
      <c r="BF1227" s="2"/>
      <c r="BG1227" s="2"/>
      <c r="BH1227" s="2"/>
    </row>
    <row r="1228" spans="58:60" x14ac:dyDescent="0.2">
      <c r="BF1228" s="2"/>
      <c r="BG1228" s="2"/>
      <c r="BH1228" s="2"/>
    </row>
    <row r="1229" spans="58:60" x14ac:dyDescent="0.2">
      <c r="BF1229" s="2"/>
      <c r="BG1229" s="2"/>
      <c r="BH1229" s="2"/>
    </row>
    <row r="1230" spans="58:60" x14ac:dyDescent="0.2">
      <c r="BF1230" s="2"/>
      <c r="BG1230" s="2"/>
      <c r="BH1230" s="2"/>
    </row>
    <row r="1231" spans="58:60" x14ac:dyDescent="0.2">
      <c r="BF1231" s="2"/>
      <c r="BG1231" s="2"/>
      <c r="BH1231" s="2"/>
    </row>
    <row r="1232" spans="58:60" x14ac:dyDescent="0.2">
      <c r="BF1232" s="2"/>
      <c r="BG1232" s="2"/>
      <c r="BH1232" s="2"/>
    </row>
    <row r="1233" spans="58:60" x14ac:dyDescent="0.2">
      <c r="BF1233" s="2"/>
      <c r="BG1233" s="2"/>
      <c r="BH1233" s="2"/>
    </row>
    <row r="1234" spans="58:60" x14ac:dyDescent="0.2">
      <c r="BF1234" s="2"/>
      <c r="BG1234" s="2"/>
      <c r="BH1234" s="2"/>
    </row>
    <row r="1235" spans="58:60" x14ac:dyDescent="0.2">
      <c r="BF1235" s="2"/>
      <c r="BG1235" s="2"/>
      <c r="BH1235" s="2"/>
    </row>
    <row r="1236" spans="58:60" x14ac:dyDescent="0.2">
      <c r="BF1236" s="2"/>
      <c r="BG1236" s="2"/>
      <c r="BH1236" s="2"/>
    </row>
    <row r="1237" spans="58:60" x14ac:dyDescent="0.2">
      <c r="BF1237" s="2"/>
      <c r="BG1237" s="2"/>
      <c r="BH1237" s="2"/>
    </row>
    <row r="1238" spans="58:60" x14ac:dyDescent="0.2">
      <c r="BF1238" s="2"/>
      <c r="BG1238" s="2"/>
      <c r="BH1238" s="2"/>
    </row>
    <row r="1239" spans="58:60" x14ac:dyDescent="0.2">
      <c r="BF1239" s="2"/>
      <c r="BG1239" s="2"/>
      <c r="BH1239" s="2"/>
    </row>
    <row r="1240" spans="58:60" x14ac:dyDescent="0.2">
      <c r="BF1240" s="2"/>
      <c r="BG1240" s="2"/>
      <c r="BH1240" s="2"/>
    </row>
    <row r="1241" spans="58:60" x14ac:dyDescent="0.2">
      <c r="BF1241" s="2"/>
      <c r="BG1241" s="2"/>
      <c r="BH1241" s="2"/>
    </row>
    <row r="1242" spans="58:60" x14ac:dyDescent="0.2">
      <c r="BF1242" s="2"/>
      <c r="BG1242" s="2"/>
      <c r="BH1242" s="2"/>
    </row>
    <row r="1243" spans="58:60" x14ac:dyDescent="0.2">
      <c r="BF1243" s="2"/>
      <c r="BG1243" s="2"/>
      <c r="BH1243" s="2"/>
    </row>
    <row r="1244" spans="58:60" x14ac:dyDescent="0.2">
      <c r="BF1244" s="2"/>
      <c r="BG1244" s="2"/>
      <c r="BH1244" s="2"/>
    </row>
    <row r="1245" spans="58:60" x14ac:dyDescent="0.2">
      <c r="BF1245" s="2"/>
      <c r="BG1245" s="2"/>
      <c r="BH1245" s="2"/>
    </row>
    <row r="1246" spans="58:60" x14ac:dyDescent="0.2">
      <c r="BF1246" s="2"/>
      <c r="BG1246" s="2"/>
      <c r="BH1246" s="2"/>
    </row>
    <row r="1247" spans="58:60" x14ac:dyDescent="0.2">
      <c r="BF1247" s="2"/>
      <c r="BG1247" s="2"/>
      <c r="BH1247" s="2"/>
    </row>
    <row r="1248" spans="58:60" x14ac:dyDescent="0.2">
      <c r="BF1248" s="2"/>
      <c r="BG1248" s="2"/>
      <c r="BH1248" s="2"/>
    </row>
    <row r="1249" spans="58:60" x14ac:dyDescent="0.2">
      <c r="BF1249" s="2"/>
      <c r="BG1249" s="2"/>
      <c r="BH1249" s="2"/>
    </row>
    <row r="1250" spans="58:60" x14ac:dyDescent="0.2">
      <c r="BF1250" s="2"/>
      <c r="BG1250" s="2"/>
      <c r="BH1250" s="2"/>
    </row>
    <row r="1251" spans="58:60" x14ac:dyDescent="0.2">
      <c r="BF1251" s="2"/>
      <c r="BG1251" s="2"/>
      <c r="BH1251" s="2"/>
    </row>
    <row r="1252" spans="58:60" x14ac:dyDescent="0.2">
      <c r="BF1252" s="2"/>
      <c r="BG1252" s="2"/>
      <c r="BH1252" s="2"/>
    </row>
    <row r="1253" spans="58:60" x14ac:dyDescent="0.2">
      <c r="BF1253" s="2"/>
      <c r="BG1253" s="2"/>
      <c r="BH1253" s="2"/>
    </row>
    <row r="1254" spans="58:60" x14ac:dyDescent="0.2">
      <c r="BF1254" s="2"/>
      <c r="BG1254" s="2"/>
      <c r="BH1254" s="2"/>
    </row>
    <row r="1255" spans="58:60" x14ac:dyDescent="0.2">
      <c r="BF1255" s="2"/>
      <c r="BG1255" s="2"/>
      <c r="BH1255" s="2"/>
    </row>
    <row r="1256" spans="58:60" x14ac:dyDescent="0.2">
      <c r="BF1256" s="2"/>
      <c r="BG1256" s="2"/>
      <c r="BH1256" s="2"/>
    </row>
    <row r="1257" spans="58:60" x14ac:dyDescent="0.2">
      <c r="BF1257" s="2"/>
      <c r="BG1257" s="2"/>
      <c r="BH1257" s="2"/>
    </row>
    <row r="1258" spans="58:60" x14ac:dyDescent="0.2">
      <c r="BF1258" s="2"/>
      <c r="BG1258" s="2"/>
      <c r="BH1258" s="2"/>
    </row>
    <row r="1259" spans="58:60" x14ac:dyDescent="0.2">
      <c r="BF1259" s="2"/>
      <c r="BG1259" s="2"/>
      <c r="BH1259" s="2"/>
    </row>
    <row r="1260" spans="58:60" x14ac:dyDescent="0.2">
      <c r="BF1260" s="2"/>
      <c r="BG1260" s="2"/>
      <c r="BH1260" s="2"/>
    </row>
    <row r="1261" spans="58:60" x14ac:dyDescent="0.2">
      <c r="BF1261" s="2"/>
      <c r="BG1261" s="2"/>
      <c r="BH1261" s="2"/>
    </row>
    <row r="1262" spans="58:60" x14ac:dyDescent="0.2">
      <c r="BF1262" s="2"/>
      <c r="BG1262" s="2"/>
      <c r="BH1262" s="2"/>
    </row>
    <row r="1263" spans="58:60" x14ac:dyDescent="0.2">
      <c r="BF1263" s="2"/>
      <c r="BG1263" s="2"/>
      <c r="BH1263" s="2"/>
    </row>
    <row r="1264" spans="58:60" x14ac:dyDescent="0.2">
      <c r="BF1264" s="2"/>
      <c r="BG1264" s="2"/>
      <c r="BH1264" s="2"/>
    </row>
    <row r="1265" spans="58:60" x14ac:dyDescent="0.2">
      <c r="BF1265" s="2"/>
      <c r="BG1265" s="2"/>
      <c r="BH1265" s="2"/>
    </row>
    <row r="1266" spans="58:60" x14ac:dyDescent="0.2">
      <c r="BF1266" s="2"/>
      <c r="BG1266" s="2"/>
      <c r="BH1266" s="2"/>
    </row>
    <row r="1267" spans="58:60" x14ac:dyDescent="0.2">
      <c r="BF1267" s="2"/>
      <c r="BG1267" s="2"/>
      <c r="BH1267" s="2"/>
    </row>
    <row r="1268" spans="58:60" x14ac:dyDescent="0.2">
      <c r="BF1268" s="2"/>
      <c r="BG1268" s="2"/>
      <c r="BH1268" s="2"/>
    </row>
    <row r="1269" spans="58:60" x14ac:dyDescent="0.2">
      <c r="BF1269" s="2"/>
      <c r="BG1269" s="2"/>
      <c r="BH1269" s="2"/>
    </row>
    <row r="1270" spans="58:60" x14ac:dyDescent="0.2">
      <c r="BF1270" s="2"/>
      <c r="BG1270" s="2"/>
      <c r="BH1270" s="2"/>
    </row>
    <row r="1271" spans="58:60" x14ac:dyDescent="0.2">
      <c r="BF1271" s="2"/>
      <c r="BG1271" s="2"/>
      <c r="BH1271" s="2"/>
    </row>
    <row r="1272" spans="58:60" x14ac:dyDescent="0.2">
      <c r="BF1272" s="2"/>
      <c r="BG1272" s="2"/>
      <c r="BH1272" s="2"/>
    </row>
    <row r="1273" spans="58:60" x14ac:dyDescent="0.2">
      <c r="BF1273" s="2"/>
      <c r="BG1273" s="2"/>
      <c r="BH1273" s="2"/>
    </row>
    <row r="1274" spans="58:60" x14ac:dyDescent="0.2">
      <c r="BF1274" s="2"/>
      <c r="BG1274" s="2"/>
      <c r="BH1274" s="2"/>
    </row>
    <row r="1275" spans="58:60" x14ac:dyDescent="0.2">
      <c r="BF1275" s="2"/>
      <c r="BG1275" s="2"/>
      <c r="BH1275" s="2"/>
    </row>
    <row r="1276" spans="58:60" x14ac:dyDescent="0.2">
      <c r="BF1276" s="2"/>
      <c r="BG1276" s="2"/>
      <c r="BH1276" s="2"/>
    </row>
    <row r="1277" spans="58:60" x14ac:dyDescent="0.2">
      <c r="BF1277" s="2"/>
      <c r="BG1277" s="2"/>
      <c r="BH1277" s="2"/>
    </row>
    <row r="1278" spans="58:60" x14ac:dyDescent="0.2">
      <c r="BF1278" s="2"/>
      <c r="BG1278" s="2"/>
      <c r="BH1278" s="2"/>
    </row>
    <row r="1279" spans="58:60" x14ac:dyDescent="0.2">
      <c r="BF1279" s="2"/>
      <c r="BG1279" s="2"/>
      <c r="BH1279" s="2"/>
    </row>
    <row r="1280" spans="58:60" x14ac:dyDescent="0.2">
      <c r="BF1280" s="2"/>
      <c r="BG1280" s="2"/>
      <c r="BH1280" s="2"/>
    </row>
    <row r="1281" spans="58:60" x14ac:dyDescent="0.2">
      <c r="BF1281" s="2"/>
      <c r="BG1281" s="2"/>
      <c r="BH1281" s="2"/>
    </row>
    <row r="1282" spans="58:60" x14ac:dyDescent="0.2">
      <c r="BF1282" s="2"/>
      <c r="BG1282" s="2"/>
      <c r="BH1282" s="2"/>
    </row>
    <row r="1283" spans="58:60" x14ac:dyDescent="0.2">
      <c r="BF1283" s="2"/>
      <c r="BG1283" s="2"/>
      <c r="BH1283" s="2"/>
    </row>
    <row r="1284" spans="58:60" x14ac:dyDescent="0.2">
      <c r="BF1284" s="2"/>
      <c r="BG1284" s="2"/>
      <c r="BH1284" s="2"/>
    </row>
    <row r="1285" spans="58:60" x14ac:dyDescent="0.2">
      <c r="BF1285" s="2"/>
      <c r="BG1285" s="2"/>
      <c r="BH1285" s="2"/>
    </row>
    <row r="1286" spans="58:60" x14ac:dyDescent="0.2">
      <c r="BF1286" s="2"/>
      <c r="BG1286" s="2"/>
      <c r="BH1286" s="2"/>
    </row>
    <row r="1287" spans="58:60" x14ac:dyDescent="0.2">
      <c r="BF1287" s="2"/>
      <c r="BG1287" s="2"/>
      <c r="BH1287" s="2"/>
    </row>
    <row r="1288" spans="58:60" x14ac:dyDescent="0.2">
      <c r="BF1288" s="2"/>
      <c r="BG1288" s="2"/>
      <c r="BH1288" s="2"/>
    </row>
    <row r="1289" spans="58:60" x14ac:dyDescent="0.2">
      <c r="BF1289" s="2"/>
      <c r="BG1289" s="2"/>
      <c r="BH1289" s="2"/>
    </row>
    <row r="1290" spans="58:60" x14ac:dyDescent="0.2">
      <c r="BF1290" s="2"/>
      <c r="BG1290" s="2"/>
      <c r="BH1290" s="2"/>
    </row>
    <row r="1291" spans="58:60" x14ac:dyDescent="0.2">
      <c r="BF1291" s="2"/>
      <c r="BG1291" s="2"/>
      <c r="BH1291" s="2"/>
    </row>
    <row r="1292" spans="58:60" x14ac:dyDescent="0.2">
      <c r="BF1292" s="2"/>
      <c r="BG1292" s="2"/>
      <c r="BH1292" s="2"/>
    </row>
    <row r="1293" spans="58:60" x14ac:dyDescent="0.2">
      <c r="BF1293" s="2"/>
      <c r="BG1293" s="2"/>
      <c r="BH1293" s="2"/>
    </row>
    <row r="1294" spans="58:60" x14ac:dyDescent="0.2">
      <c r="BF1294" s="2"/>
      <c r="BG1294" s="2"/>
      <c r="BH1294" s="2"/>
    </row>
    <row r="1295" spans="58:60" x14ac:dyDescent="0.2">
      <c r="BF1295" s="2"/>
      <c r="BG1295" s="2"/>
      <c r="BH1295" s="2"/>
    </row>
    <row r="1296" spans="58:60" x14ac:dyDescent="0.2">
      <c r="BF1296" s="2"/>
      <c r="BG1296" s="2"/>
      <c r="BH1296" s="2"/>
    </row>
    <row r="1297" spans="58:60" x14ac:dyDescent="0.2">
      <c r="BF1297" s="2"/>
      <c r="BG1297" s="2"/>
      <c r="BH1297" s="2"/>
    </row>
    <row r="1298" spans="58:60" x14ac:dyDescent="0.2">
      <c r="BF1298" s="2"/>
      <c r="BG1298" s="2"/>
      <c r="BH1298" s="2"/>
    </row>
    <row r="1299" spans="58:60" x14ac:dyDescent="0.2">
      <c r="BF1299" s="2"/>
      <c r="BG1299" s="2"/>
      <c r="BH1299" s="2"/>
    </row>
    <row r="1300" spans="58:60" x14ac:dyDescent="0.2">
      <c r="BF1300" s="2"/>
      <c r="BG1300" s="2"/>
      <c r="BH1300" s="2"/>
    </row>
    <row r="1301" spans="58:60" x14ac:dyDescent="0.2">
      <c r="BF1301" s="2"/>
      <c r="BG1301" s="2"/>
      <c r="BH1301" s="2"/>
    </row>
    <row r="1302" spans="58:60" x14ac:dyDescent="0.2">
      <c r="BF1302" s="2"/>
      <c r="BG1302" s="2"/>
      <c r="BH1302" s="2"/>
    </row>
    <row r="1303" spans="58:60" x14ac:dyDescent="0.2">
      <c r="BF1303" s="2"/>
      <c r="BG1303" s="2"/>
      <c r="BH1303" s="2"/>
    </row>
    <row r="1304" spans="58:60" x14ac:dyDescent="0.2">
      <c r="BF1304" s="2"/>
      <c r="BG1304" s="2"/>
      <c r="BH1304" s="2"/>
    </row>
    <row r="1305" spans="58:60" x14ac:dyDescent="0.2">
      <c r="BF1305" s="2"/>
      <c r="BG1305" s="2"/>
      <c r="BH1305" s="2"/>
    </row>
    <row r="1306" spans="58:60" x14ac:dyDescent="0.2">
      <c r="BF1306" s="2"/>
      <c r="BG1306" s="2"/>
      <c r="BH1306" s="2"/>
    </row>
    <row r="1307" spans="58:60" x14ac:dyDescent="0.2">
      <c r="BF1307" s="2"/>
      <c r="BG1307" s="2"/>
      <c r="BH1307" s="2"/>
    </row>
    <row r="1308" spans="58:60" x14ac:dyDescent="0.2">
      <c r="BF1308" s="2"/>
      <c r="BG1308" s="2"/>
      <c r="BH1308" s="2"/>
    </row>
    <row r="1309" spans="58:60" x14ac:dyDescent="0.2">
      <c r="BF1309" s="2"/>
      <c r="BG1309" s="2"/>
      <c r="BH1309" s="2"/>
    </row>
    <row r="1310" spans="58:60" x14ac:dyDescent="0.2">
      <c r="BF1310" s="2"/>
      <c r="BG1310" s="2"/>
      <c r="BH1310" s="2"/>
    </row>
    <row r="1311" spans="58:60" x14ac:dyDescent="0.2">
      <c r="BF1311" s="2"/>
      <c r="BG1311" s="2"/>
      <c r="BH1311" s="2"/>
    </row>
    <row r="1312" spans="58:60" x14ac:dyDescent="0.2">
      <c r="BF1312" s="2"/>
      <c r="BG1312" s="2"/>
      <c r="BH1312" s="2"/>
    </row>
    <row r="1313" spans="58:60" x14ac:dyDescent="0.2">
      <c r="BF1313" s="2"/>
      <c r="BG1313" s="2"/>
      <c r="BH1313" s="2"/>
    </row>
    <row r="1314" spans="58:60" x14ac:dyDescent="0.2">
      <c r="BF1314" s="2"/>
      <c r="BG1314" s="2"/>
      <c r="BH1314" s="2"/>
    </row>
    <row r="1315" spans="58:60" x14ac:dyDescent="0.2">
      <c r="BF1315" s="2"/>
      <c r="BG1315" s="2"/>
      <c r="BH1315" s="2"/>
    </row>
    <row r="1316" spans="58:60" x14ac:dyDescent="0.2">
      <c r="BF1316" s="2"/>
      <c r="BG1316" s="2"/>
      <c r="BH1316" s="2"/>
    </row>
    <row r="1317" spans="58:60" x14ac:dyDescent="0.2">
      <c r="BF1317" s="2"/>
      <c r="BG1317" s="2"/>
      <c r="BH1317" s="2"/>
    </row>
    <row r="1318" spans="58:60" x14ac:dyDescent="0.2">
      <c r="BF1318" s="2"/>
      <c r="BG1318" s="2"/>
      <c r="BH1318" s="2"/>
    </row>
    <row r="1319" spans="58:60" x14ac:dyDescent="0.2">
      <c r="BF1319" s="2"/>
      <c r="BG1319" s="2"/>
      <c r="BH1319" s="2"/>
    </row>
    <row r="1320" spans="58:60" x14ac:dyDescent="0.2">
      <c r="BF1320" s="2"/>
      <c r="BG1320" s="2"/>
      <c r="BH1320" s="2"/>
    </row>
    <row r="1321" spans="58:60" x14ac:dyDescent="0.2">
      <c r="BF1321" s="2"/>
      <c r="BG1321" s="2"/>
      <c r="BH1321" s="2"/>
    </row>
    <row r="1322" spans="58:60" x14ac:dyDescent="0.2">
      <c r="BF1322" s="2"/>
      <c r="BG1322" s="2"/>
      <c r="BH1322" s="2"/>
    </row>
    <row r="1323" spans="58:60" x14ac:dyDescent="0.2">
      <c r="BF1323" s="2"/>
      <c r="BG1323" s="2"/>
      <c r="BH1323" s="2"/>
    </row>
    <row r="1324" spans="58:60" x14ac:dyDescent="0.2">
      <c r="BF1324" s="2"/>
      <c r="BG1324" s="2"/>
      <c r="BH1324" s="2"/>
    </row>
    <row r="1325" spans="58:60" x14ac:dyDescent="0.2">
      <c r="BF1325" s="2"/>
      <c r="BG1325" s="2"/>
      <c r="BH1325" s="2"/>
    </row>
    <row r="1326" spans="58:60" x14ac:dyDescent="0.2">
      <c r="BF1326" s="2"/>
      <c r="BG1326" s="2"/>
      <c r="BH1326" s="2"/>
    </row>
    <row r="1327" spans="58:60" x14ac:dyDescent="0.2">
      <c r="BF1327" s="2"/>
      <c r="BG1327" s="2"/>
      <c r="BH1327" s="2"/>
    </row>
    <row r="1328" spans="58:60" x14ac:dyDescent="0.2">
      <c r="BF1328" s="2"/>
      <c r="BG1328" s="2"/>
      <c r="BH1328" s="2"/>
    </row>
    <row r="1329" spans="58:60" x14ac:dyDescent="0.2">
      <c r="BF1329" s="2"/>
      <c r="BG1329" s="2"/>
      <c r="BH1329" s="2"/>
    </row>
    <row r="1330" spans="58:60" x14ac:dyDescent="0.2">
      <c r="BF1330" s="2"/>
      <c r="BG1330" s="2"/>
      <c r="BH1330" s="2"/>
    </row>
    <row r="1331" spans="58:60" x14ac:dyDescent="0.2">
      <c r="BF1331" s="2"/>
      <c r="BG1331" s="2"/>
      <c r="BH1331" s="2"/>
    </row>
    <row r="1332" spans="58:60" x14ac:dyDescent="0.2">
      <c r="BF1332" s="2"/>
      <c r="BG1332" s="2"/>
      <c r="BH1332" s="2"/>
    </row>
    <row r="1333" spans="58:60" x14ac:dyDescent="0.2">
      <c r="BF1333" s="2"/>
      <c r="BG1333" s="2"/>
      <c r="BH1333" s="2"/>
    </row>
    <row r="1334" spans="58:60" x14ac:dyDescent="0.2">
      <c r="BF1334" s="2"/>
      <c r="BG1334" s="2"/>
      <c r="BH1334" s="2"/>
    </row>
    <row r="1335" spans="58:60" x14ac:dyDescent="0.2">
      <c r="BF1335" s="2"/>
      <c r="BG1335" s="2"/>
      <c r="BH1335" s="2"/>
    </row>
    <row r="1336" spans="58:60" x14ac:dyDescent="0.2">
      <c r="BF1336" s="2"/>
      <c r="BG1336" s="2"/>
      <c r="BH1336" s="2"/>
    </row>
    <row r="1337" spans="58:60" x14ac:dyDescent="0.2">
      <c r="BF1337" s="2"/>
      <c r="BG1337" s="2"/>
      <c r="BH1337" s="2"/>
    </row>
    <row r="1338" spans="58:60" x14ac:dyDescent="0.2">
      <c r="BF1338" s="2"/>
      <c r="BG1338" s="2"/>
      <c r="BH1338" s="2"/>
    </row>
    <row r="1339" spans="58:60" x14ac:dyDescent="0.2">
      <c r="BF1339" s="2"/>
      <c r="BG1339" s="2"/>
      <c r="BH1339" s="2"/>
    </row>
    <row r="1340" spans="58:60" x14ac:dyDescent="0.2">
      <c r="BF1340" s="2"/>
      <c r="BG1340" s="2"/>
      <c r="BH1340" s="2"/>
    </row>
    <row r="1341" spans="58:60" x14ac:dyDescent="0.2">
      <c r="BF1341" s="2"/>
      <c r="BG1341" s="2"/>
      <c r="BH1341" s="2"/>
    </row>
    <row r="1342" spans="58:60" x14ac:dyDescent="0.2">
      <c r="BF1342" s="2"/>
      <c r="BG1342" s="2"/>
      <c r="BH1342" s="2"/>
    </row>
    <row r="1343" spans="58:60" x14ac:dyDescent="0.2">
      <c r="BF1343" s="2"/>
      <c r="BG1343" s="2"/>
      <c r="BH1343" s="2"/>
    </row>
    <row r="1344" spans="58:60" x14ac:dyDescent="0.2">
      <c r="BF1344" s="2"/>
      <c r="BG1344" s="2"/>
      <c r="BH1344" s="2"/>
    </row>
    <row r="1345" spans="58:60" x14ac:dyDescent="0.2">
      <c r="BF1345" s="2"/>
      <c r="BG1345" s="2"/>
      <c r="BH1345" s="2"/>
    </row>
    <row r="1346" spans="58:60" x14ac:dyDescent="0.2">
      <c r="BF1346" s="2"/>
      <c r="BG1346" s="2"/>
      <c r="BH1346" s="2"/>
    </row>
    <row r="1347" spans="58:60" x14ac:dyDescent="0.2">
      <c r="BF1347" s="2"/>
      <c r="BG1347" s="2"/>
      <c r="BH1347" s="2"/>
    </row>
    <row r="1348" spans="58:60" x14ac:dyDescent="0.2">
      <c r="BF1348" s="2"/>
      <c r="BG1348" s="2"/>
      <c r="BH1348" s="2"/>
    </row>
    <row r="1349" spans="58:60" x14ac:dyDescent="0.2">
      <c r="BF1349" s="2"/>
      <c r="BG1349" s="2"/>
      <c r="BH1349" s="2"/>
    </row>
    <row r="1350" spans="58:60" x14ac:dyDescent="0.2">
      <c r="BF1350" s="2"/>
      <c r="BG1350" s="2"/>
      <c r="BH1350" s="2"/>
    </row>
    <row r="1351" spans="58:60" x14ac:dyDescent="0.2">
      <c r="BF1351" s="2"/>
      <c r="BG1351" s="2"/>
      <c r="BH1351" s="2"/>
    </row>
    <row r="1352" spans="58:60" x14ac:dyDescent="0.2">
      <c r="BF1352" s="2"/>
      <c r="BG1352" s="2"/>
      <c r="BH1352" s="2"/>
    </row>
    <row r="1353" spans="58:60" x14ac:dyDescent="0.2">
      <c r="BF1353" s="2"/>
      <c r="BG1353" s="2"/>
      <c r="BH1353" s="2"/>
    </row>
    <row r="1354" spans="58:60" x14ac:dyDescent="0.2">
      <c r="BF1354" s="2"/>
      <c r="BG1354" s="2"/>
      <c r="BH1354" s="2"/>
    </row>
    <row r="1355" spans="58:60" x14ac:dyDescent="0.2">
      <c r="BF1355" s="2"/>
      <c r="BG1355" s="2"/>
      <c r="BH1355" s="2"/>
    </row>
    <row r="1356" spans="58:60" x14ac:dyDescent="0.2">
      <c r="BF1356" s="2"/>
      <c r="BG1356" s="2"/>
      <c r="BH1356" s="2"/>
    </row>
    <row r="1357" spans="58:60" x14ac:dyDescent="0.2">
      <c r="BF1357" s="2"/>
      <c r="BG1357" s="2"/>
      <c r="BH1357" s="2"/>
    </row>
    <row r="1358" spans="58:60" x14ac:dyDescent="0.2">
      <c r="BF1358" s="2"/>
      <c r="BG1358" s="2"/>
      <c r="BH1358" s="2"/>
    </row>
    <row r="1359" spans="58:60" x14ac:dyDescent="0.2">
      <c r="BF1359" s="2"/>
      <c r="BG1359" s="2"/>
      <c r="BH1359" s="2"/>
    </row>
    <row r="1360" spans="58:60" x14ac:dyDescent="0.2">
      <c r="BF1360" s="2"/>
      <c r="BG1360" s="2"/>
      <c r="BH1360" s="2"/>
    </row>
    <row r="1361" spans="58:60" x14ac:dyDescent="0.2">
      <c r="BF1361" s="2"/>
      <c r="BG1361" s="2"/>
      <c r="BH1361" s="2"/>
    </row>
    <row r="1362" spans="58:60" x14ac:dyDescent="0.2">
      <c r="BF1362" s="2"/>
      <c r="BG1362" s="2"/>
      <c r="BH1362" s="2"/>
    </row>
    <row r="1363" spans="58:60" x14ac:dyDescent="0.2">
      <c r="BF1363" s="2"/>
      <c r="BG1363" s="2"/>
      <c r="BH1363" s="2"/>
    </row>
    <row r="1364" spans="58:60" x14ac:dyDescent="0.2">
      <c r="BF1364" s="2"/>
      <c r="BG1364" s="2"/>
      <c r="BH1364" s="2"/>
    </row>
    <row r="1365" spans="58:60" x14ac:dyDescent="0.2">
      <c r="BF1365" s="2"/>
      <c r="BG1365" s="2"/>
      <c r="BH1365" s="2"/>
    </row>
    <row r="1366" spans="58:60" x14ac:dyDescent="0.2">
      <c r="BF1366" s="2"/>
      <c r="BG1366" s="2"/>
      <c r="BH1366" s="2"/>
    </row>
    <row r="1367" spans="58:60" x14ac:dyDescent="0.2">
      <c r="BF1367" s="2"/>
      <c r="BG1367" s="2"/>
      <c r="BH1367" s="2"/>
    </row>
    <row r="1368" spans="58:60" x14ac:dyDescent="0.2">
      <c r="BF1368" s="2"/>
      <c r="BG1368" s="2"/>
      <c r="BH1368" s="2"/>
    </row>
    <row r="1369" spans="58:60" x14ac:dyDescent="0.2">
      <c r="BF1369" s="2"/>
      <c r="BG1369" s="2"/>
      <c r="BH1369" s="2"/>
    </row>
    <row r="1370" spans="58:60" x14ac:dyDescent="0.2">
      <c r="BF1370" s="2"/>
      <c r="BG1370" s="2"/>
      <c r="BH1370" s="2"/>
    </row>
    <row r="1371" spans="58:60" x14ac:dyDescent="0.2">
      <c r="BF1371" s="2"/>
      <c r="BG1371" s="2"/>
      <c r="BH1371" s="2"/>
    </row>
    <row r="1372" spans="58:60" x14ac:dyDescent="0.2">
      <c r="BF1372" s="2"/>
      <c r="BG1372" s="2"/>
      <c r="BH1372" s="2"/>
    </row>
    <row r="1373" spans="58:60" x14ac:dyDescent="0.2">
      <c r="BF1373" s="2"/>
      <c r="BG1373" s="2"/>
      <c r="BH1373" s="2"/>
    </row>
    <row r="1374" spans="58:60" x14ac:dyDescent="0.2">
      <c r="BF1374" s="2"/>
      <c r="BG1374" s="2"/>
      <c r="BH1374" s="2"/>
    </row>
    <row r="1375" spans="58:60" x14ac:dyDescent="0.2">
      <c r="BF1375" s="2"/>
      <c r="BG1375" s="2"/>
      <c r="BH1375" s="2"/>
    </row>
    <row r="1376" spans="58:60" x14ac:dyDescent="0.2">
      <c r="BF1376" s="2"/>
      <c r="BG1376" s="2"/>
      <c r="BH1376" s="2"/>
    </row>
    <row r="1377" spans="58:60" x14ac:dyDescent="0.2">
      <c r="BF1377" s="2"/>
      <c r="BG1377" s="2"/>
      <c r="BH1377" s="2"/>
    </row>
    <row r="1378" spans="58:60" x14ac:dyDescent="0.2">
      <c r="BF1378" s="2"/>
      <c r="BG1378" s="2"/>
      <c r="BH1378" s="2"/>
    </row>
    <row r="1379" spans="58:60" x14ac:dyDescent="0.2">
      <c r="BF1379" s="2"/>
      <c r="BG1379" s="2"/>
      <c r="BH1379" s="2"/>
    </row>
    <row r="1380" spans="58:60" x14ac:dyDescent="0.2">
      <c r="BF1380" s="2"/>
      <c r="BG1380" s="2"/>
      <c r="BH1380" s="2"/>
    </row>
    <row r="1381" spans="58:60" x14ac:dyDescent="0.2">
      <c r="BF1381" s="2"/>
      <c r="BG1381" s="2"/>
      <c r="BH1381" s="2"/>
    </row>
    <row r="1382" spans="58:60" x14ac:dyDescent="0.2">
      <c r="BF1382" s="2"/>
      <c r="BG1382" s="2"/>
      <c r="BH1382" s="2"/>
    </row>
    <row r="1383" spans="58:60" x14ac:dyDescent="0.2">
      <c r="BF1383" s="2"/>
      <c r="BG1383" s="2"/>
      <c r="BH1383" s="2"/>
    </row>
    <row r="1384" spans="58:60" x14ac:dyDescent="0.2">
      <c r="BF1384" s="2"/>
      <c r="BG1384" s="2"/>
      <c r="BH1384" s="2"/>
    </row>
    <row r="1385" spans="58:60" x14ac:dyDescent="0.2">
      <c r="BF1385" s="2"/>
      <c r="BG1385" s="2"/>
      <c r="BH1385" s="2"/>
    </row>
    <row r="1386" spans="58:60" x14ac:dyDescent="0.2">
      <c r="BF1386" s="2"/>
      <c r="BG1386" s="2"/>
      <c r="BH1386" s="2"/>
    </row>
    <row r="1387" spans="58:60" x14ac:dyDescent="0.2">
      <c r="BF1387" s="2"/>
      <c r="BG1387" s="2"/>
      <c r="BH1387" s="2"/>
    </row>
    <row r="1388" spans="58:60" x14ac:dyDescent="0.2">
      <c r="BF1388" s="2"/>
      <c r="BG1388" s="2"/>
      <c r="BH1388" s="2"/>
    </row>
    <row r="1389" spans="58:60" x14ac:dyDescent="0.2">
      <c r="BF1389" s="2"/>
      <c r="BG1389" s="2"/>
      <c r="BH1389" s="2"/>
    </row>
    <row r="1390" spans="58:60" x14ac:dyDescent="0.2">
      <c r="BF1390" s="2"/>
      <c r="BG1390" s="2"/>
      <c r="BH1390" s="2"/>
    </row>
    <row r="1391" spans="58:60" x14ac:dyDescent="0.2">
      <c r="BF1391" s="2"/>
      <c r="BG1391" s="2"/>
      <c r="BH1391" s="2"/>
    </row>
    <row r="1392" spans="58:60" x14ac:dyDescent="0.2">
      <c r="BF1392" s="2"/>
      <c r="BG1392" s="2"/>
      <c r="BH1392" s="2"/>
    </row>
    <row r="1393" spans="58:60" x14ac:dyDescent="0.2">
      <c r="BF1393" s="2"/>
      <c r="BG1393" s="2"/>
      <c r="BH1393" s="2"/>
    </row>
    <row r="1394" spans="58:60" x14ac:dyDescent="0.2">
      <c r="BF1394" s="2"/>
      <c r="BG1394" s="2"/>
      <c r="BH1394" s="2"/>
    </row>
    <row r="1395" spans="58:60" x14ac:dyDescent="0.2">
      <c r="BF1395" s="2"/>
      <c r="BG1395" s="2"/>
      <c r="BH1395" s="2"/>
    </row>
    <row r="1396" spans="58:60" x14ac:dyDescent="0.2">
      <c r="BF1396" s="2"/>
      <c r="BG1396" s="2"/>
      <c r="BH1396" s="2"/>
    </row>
    <row r="1397" spans="58:60" x14ac:dyDescent="0.2">
      <c r="BF1397" s="2"/>
      <c r="BG1397" s="2"/>
      <c r="BH1397" s="2"/>
    </row>
    <row r="1398" spans="58:60" x14ac:dyDescent="0.2">
      <c r="BF1398" s="2"/>
      <c r="BG1398" s="2"/>
      <c r="BH1398" s="2"/>
    </row>
    <row r="1399" spans="58:60" x14ac:dyDescent="0.2">
      <c r="BF1399" s="2"/>
      <c r="BG1399" s="2"/>
      <c r="BH1399" s="2"/>
    </row>
    <row r="1400" spans="58:60" x14ac:dyDescent="0.2">
      <c r="BF1400" s="2"/>
      <c r="BG1400" s="2"/>
      <c r="BH1400" s="2"/>
    </row>
    <row r="1401" spans="58:60" x14ac:dyDescent="0.2">
      <c r="BF1401" s="2"/>
      <c r="BG1401" s="2"/>
      <c r="BH1401" s="2"/>
    </row>
    <row r="1402" spans="58:60" x14ac:dyDescent="0.2">
      <c r="BF1402" s="2"/>
      <c r="BG1402" s="2"/>
      <c r="BH1402" s="2"/>
    </row>
    <row r="1403" spans="58:60" x14ac:dyDescent="0.2">
      <c r="BF1403" s="2"/>
      <c r="BG1403" s="2"/>
      <c r="BH1403" s="2"/>
    </row>
    <row r="1404" spans="58:60" x14ac:dyDescent="0.2">
      <c r="BF1404" s="2"/>
      <c r="BG1404" s="2"/>
      <c r="BH1404" s="2"/>
    </row>
    <row r="1405" spans="58:60" x14ac:dyDescent="0.2">
      <c r="BF1405" s="2"/>
      <c r="BG1405" s="2"/>
      <c r="BH1405" s="2"/>
    </row>
    <row r="1406" spans="58:60" x14ac:dyDescent="0.2">
      <c r="BF1406" s="2"/>
      <c r="BG1406" s="2"/>
      <c r="BH1406" s="2"/>
    </row>
    <row r="1407" spans="58:60" x14ac:dyDescent="0.2">
      <c r="BF1407" s="2"/>
      <c r="BG1407" s="2"/>
      <c r="BH1407" s="2"/>
    </row>
    <row r="1408" spans="58:60" x14ac:dyDescent="0.2">
      <c r="BF1408" s="2"/>
      <c r="BG1408" s="2"/>
      <c r="BH1408" s="2"/>
    </row>
    <row r="1409" spans="58:60" x14ac:dyDescent="0.2">
      <c r="BF1409" s="2"/>
      <c r="BG1409" s="2"/>
      <c r="BH1409" s="2"/>
    </row>
    <row r="1410" spans="58:60" x14ac:dyDescent="0.2">
      <c r="BF1410" s="2"/>
      <c r="BG1410" s="2"/>
      <c r="BH1410" s="2"/>
    </row>
    <row r="1411" spans="58:60" x14ac:dyDescent="0.2">
      <c r="BF1411" s="2"/>
      <c r="BG1411" s="2"/>
      <c r="BH1411" s="2"/>
    </row>
    <row r="1412" spans="58:60" x14ac:dyDescent="0.2">
      <c r="BF1412" s="2"/>
      <c r="BG1412" s="2"/>
      <c r="BH1412" s="2"/>
    </row>
    <row r="1413" spans="58:60" x14ac:dyDescent="0.2">
      <c r="BF1413" s="2"/>
      <c r="BG1413" s="2"/>
      <c r="BH1413" s="2"/>
    </row>
    <row r="1414" spans="58:60" x14ac:dyDescent="0.2">
      <c r="BF1414" s="2"/>
      <c r="BG1414" s="2"/>
      <c r="BH1414" s="2"/>
    </row>
    <row r="1415" spans="58:60" x14ac:dyDescent="0.2">
      <c r="BF1415" s="2"/>
      <c r="BG1415" s="2"/>
      <c r="BH1415" s="2"/>
    </row>
    <row r="1416" spans="58:60" x14ac:dyDescent="0.2">
      <c r="BF1416" s="2"/>
      <c r="BG1416" s="2"/>
      <c r="BH1416" s="2"/>
    </row>
    <row r="1417" spans="58:60" x14ac:dyDescent="0.2">
      <c r="BF1417" s="2"/>
      <c r="BG1417" s="2"/>
      <c r="BH1417" s="2"/>
    </row>
    <row r="1418" spans="58:60" x14ac:dyDescent="0.2">
      <c r="BF1418" s="2"/>
      <c r="BG1418" s="2"/>
      <c r="BH1418" s="2"/>
    </row>
    <row r="1419" spans="58:60" x14ac:dyDescent="0.2">
      <c r="BF1419" s="2"/>
      <c r="BG1419" s="2"/>
      <c r="BH1419" s="2"/>
    </row>
    <row r="1420" spans="58:60" x14ac:dyDescent="0.2">
      <c r="BF1420" s="2"/>
      <c r="BG1420" s="2"/>
      <c r="BH1420" s="2"/>
    </row>
    <row r="1421" spans="58:60" x14ac:dyDescent="0.2">
      <c r="BF1421" s="2"/>
      <c r="BG1421" s="2"/>
      <c r="BH1421" s="2"/>
    </row>
    <row r="1422" spans="58:60" x14ac:dyDescent="0.2">
      <c r="BF1422" s="2"/>
      <c r="BG1422" s="2"/>
      <c r="BH1422" s="2"/>
    </row>
    <row r="1423" spans="58:60" x14ac:dyDescent="0.2">
      <c r="BF1423" s="2"/>
      <c r="BG1423" s="2"/>
      <c r="BH1423" s="2"/>
    </row>
    <row r="1424" spans="58:60" x14ac:dyDescent="0.2">
      <c r="BF1424" s="2"/>
      <c r="BG1424" s="2"/>
      <c r="BH1424" s="2"/>
    </row>
    <row r="1425" spans="58:60" x14ac:dyDescent="0.2">
      <c r="BF1425" s="2"/>
      <c r="BG1425" s="2"/>
      <c r="BH1425" s="2"/>
    </row>
    <row r="1426" spans="58:60" x14ac:dyDescent="0.2">
      <c r="BF1426" s="2"/>
      <c r="BG1426" s="2"/>
      <c r="BH1426" s="2"/>
    </row>
    <row r="1427" spans="58:60" x14ac:dyDescent="0.2">
      <c r="BF1427" s="2"/>
      <c r="BG1427" s="2"/>
      <c r="BH1427" s="2"/>
    </row>
    <row r="1428" spans="58:60" x14ac:dyDescent="0.2">
      <c r="BF1428" s="2"/>
      <c r="BG1428" s="2"/>
      <c r="BH1428" s="2"/>
    </row>
    <row r="1429" spans="58:60" x14ac:dyDescent="0.2">
      <c r="BF1429" s="2"/>
      <c r="BG1429" s="2"/>
      <c r="BH1429" s="2"/>
    </row>
    <row r="1430" spans="58:60" x14ac:dyDescent="0.2">
      <c r="BF1430" s="2"/>
      <c r="BG1430" s="2"/>
      <c r="BH1430" s="2"/>
    </row>
    <row r="1431" spans="58:60" x14ac:dyDescent="0.2">
      <c r="BF1431" s="2"/>
      <c r="BG1431" s="2"/>
      <c r="BH1431" s="2"/>
    </row>
    <row r="1432" spans="58:60" x14ac:dyDescent="0.2">
      <c r="BF1432" s="2"/>
      <c r="BG1432" s="2"/>
      <c r="BH1432" s="2"/>
    </row>
    <row r="1433" spans="58:60" x14ac:dyDescent="0.2">
      <c r="BF1433" s="2"/>
      <c r="BG1433" s="2"/>
      <c r="BH1433" s="2"/>
    </row>
    <row r="1434" spans="58:60" x14ac:dyDescent="0.2">
      <c r="BF1434" s="2"/>
      <c r="BG1434" s="2"/>
      <c r="BH1434" s="2"/>
    </row>
    <row r="1435" spans="58:60" x14ac:dyDescent="0.2">
      <c r="BF1435" s="2"/>
      <c r="BG1435" s="2"/>
      <c r="BH1435" s="2"/>
    </row>
    <row r="1436" spans="58:60" x14ac:dyDescent="0.2">
      <c r="BF1436" s="2"/>
      <c r="BG1436" s="2"/>
      <c r="BH1436" s="2"/>
    </row>
    <row r="1437" spans="58:60" x14ac:dyDescent="0.2">
      <c r="BF1437" s="2"/>
      <c r="BG1437" s="2"/>
      <c r="BH1437" s="2"/>
    </row>
    <row r="1438" spans="58:60" x14ac:dyDescent="0.2">
      <c r="BF1438" s="2"/>
      <c r="BG1438" s="2"/>
      <c r="BH1438" s="2"/>
    </row>
    <row r="1439" spans="58:60" x14ac:dyDescent="0.2">
      <c r="BF1439" s="2"/>
      <c r="BG1439" s="2"/>
      <c r="BH1439" s="2"/>
    </row>
    <row r="1440" spans="58:60" x14ac:dyDescent="0.2">
      <c r="BF1440" s="2"/>
      <c r="BG1440" s="2"/>
      <c r="BH1440" s="2"/>
    </row>
    <row r="1441" spans="58:60" x14ac:dyDescent="0.2">
      <c r="BF1441" s="2"/>
      <c r="BG1441" s="2"/>
      <c r="BH1441" s="2"/>
    </row>
    <row r="1442" spans="58:60" x14ac:dyDescent="0.2">
      <c r="BF1442" s="2"/>
      <c r="BG1442" s="2"/>
      <c r="BH1442" s="2"/>
    </row>
    <row r="1443" spans="58:60" x14ac:dyDescent="0.2">
      <c r="BF1443" s="2"/>
      <c r="BG1443" s="2"/>
      <c r="BH1443" s="2"/>
    </row>
    <row r="1444" spans="58:60" x14ac:dyDescent="0.2">
      <c r="BF1444" s="2"/>
      <c r="BG1444" s="2"/>
      <c r="BH1444" s="2"/>
    </row>
    <row r="1445" spans="58:60" x14ac:dyDescent="0.2">
      <c r="BF1445" s="2"/>
      <c r="BG1445" s="2"/>
      <c r="BH1445" s="2"/>
    </row>
    <row r="1446" spans="58:60" x14ac:dyDescent="0.2">
      <c r="BF1446" s="2"/>
      <c r="BG1446" s="2"/>
      <c r="BH1446" s="2"/>
    </row>
    <row r="1447" spans="58:60" x14ac:dyDescent="0.2">
      <c r="BF1447" s="2"/>
      <c r="BG1447" s="2"/>
      <c r="BH1447" s="2"/>
    </row>
    <row r="1448" spans="58:60" x14ac:dyDescent="0.2">
      <c r="BF1448" s="2"/>
      <c r="BG1448" s="2"/>
      <c r="BH1448" s="2"/>
    </row>
    <row r="1449" spans="58:60" x14ac:dyDescent="0.2">
      <c r="BF1449" s="2"/>
      <c r="BG1449" s="2"/>
      <c r="BH1449" s="2"/>
    </row>
    <row r="1450" spans="58:60" x14ac:dyDescent="0.2">
      <c r="BF1450" s="2"/>
      <c r="BG1450" s="2"/>
      <c r="BH1450" s="2"/>
    </row>
    <row r="1451" spans="58:60" x14ac:dyDescent="0.2">
      <c r="BF1451" s="2"/>
      <c r="BG1451" s="2"/>
      <c r="BH1451" s="2"/>
    </row>
    <row r="1452" spans="58:60" x14ac:dyDescent="0.2">
      <c r="BF1452" s="2"/>
      <c r="BG1452" s="2"/>
      <c r="BH1452" s="2"/>
    </row>
    <row r="1453" spans="58:60" x14ac:dyDescent="0.2">
      <c r="BF1453" s="2"/>
      <c r="BG1453" s="2"/>
      <c r="BH1453" s="2"/>
    </row>
    <row r="1454" spans="58:60" x14ac:dyDescent="0.2">
      <c r="BF1454" s="2"/>
      <c r="BG1454" s="2"/>
      <c r="BH1454" s="2"/>
    </row>
    <row r="1455" spans="58:60" x14ac:dyDescent="0.2">
      <c r="BF1455" s="2"/>
      <c r="BG1455" s="2"/>
      <c r="BH1455" s="2"/>
    </row>
    <row r="1456" spans="58:60" x14ac:dyDescent="0.2">
      <c r="BF1456" s="2"/>
      <c r="BG1456" s="2"/>
      <c r="BH1456" s="2"/>
    </row>
    <row r="1457" spans="58:60" x14ac:dyDescent="0.2">
      <c r="BF1457" s="2"/>
      <c r="BG1457" s="2"/>
      <c r="BH1457" s="2"/>
    </row>
    <row r="1458" spans="58:60" x14ac:dyDescent="0.2">
      <c r="BF1458" s="2"/>
      <c r="BG1458" s="2"/>
      <c r="BH1458" s="2"/>
    </row>
    <row r="1459" spans="58:60" x14ac:dyDescent="0.2">
      <c r="BF1459" s="2"/>
      <c r="BG1459" s="2"/>
      <c r="BH1459" s="2"/>
    </row>
    <row r="1460" spans="58:60" x14ac:dyDescent="0.2">
      <c r="BF1460" s="2"/>
      <c r="BG1460" s="2"/>
      <c r="BH1460" s="2"/>
    </row>
    <row r="1461" spans="58:60" x14ac:dyDescent="0.2">
      <c r="BF1461" s="2"/>
      <c r="BG1461" s="2"/>
      <c r="BH1461" s="2"/>
    </row>
    <row r="1462" spans="58:60" x14ac:dyDescent="0.2">
      <c r="BF1462" s="2"/>
      <c r="BG1462" s="2"/>
      <c r="BH1462" s="2"/>
    </row>
    <row r="1463" spans="58:60" x14ac:dyDescent="0.2">
      <c r="BF1463" s="2"/>
      <c r="BG1463" s="2"/>
      <c r="BH1463" s="2"/>
    </row>
    <row r="1464" spans="58:60" x14ac:dyDescent="0.2">
      <c r="BF1464" s="2"/>
      <c r="BG1464" s="2"/>
      <c r="BH1464" s="2"/>
    </row>
    <row r="1465" spans="58:60" x14ac:dyDescent="0.2">
      <c r="BF1465" s="2"/>
      <c r="BG1465" s="2"/>
      <c r="BH1465" s="2"/>
    </row>
    <row r="1466" spans="58:60" x14ac:dyDescent="0.2">
      <c r="BF1466" s="2"/>
      <c r="BG1466" s="2"/>
      <c r="BH1466" s="2"/>
    </row>
    <row r="1467" spans="58:60" x14ac:dyDescent="0.2">
      <c r="BF1467" s="2"/>
      <c r="BG1467" s="2"/>
      <c r="BH1467" s="2"/>
    </row>
    <row r="1468" spans="58:60" x14ac:dyDescent="0.2">
      <c r="BF1468" s="2"/>
      <c r="BG1468" s="2"/>
      <c r="BH1468" s="2"/>
    </row>
    <row r="1469" spans="58:60" x14ac:dyDescent="0.2">
      <c r="BF1469" s="2"/>
      <c r="BG1469" s="2"/>
      <c r="BH1469" s="2"/>
    </row>
    <row r="1470" spans="58:60" x14ac:dyDescent="0.2">
      <c r="BF1470" s="2"/>
      <c r="BG1470" s="2"/>
      <c r="BH1470" s="2"/>
    </row>
    <row r="1471" spans="58:60" x14ac:dyDescent="0.2">
      <c r="BF1471" s="2"/>
      <c r="BG1471" s="2"/>
      <c r="BH1471" s="2"/>
    </row>
    <row r="1472" spans="58:60" x14ac:dyDescent="0.2">
      <c r="BF1472" s="2"/>
      <c r="BG1472" s="2"/>
      <c r="BH1472" s="2"/>
    </row>
    <row r="1473" spans="58:60" x14ac:dyDescent="0.2">
      <c r="BF1473" s="2"/>
      <c r="BG1473" s="2"/>
      <c r="BH1473" s="2"/>
    </row>
    <row r="1474" spans="58:60" x14ac:dyDescent="0.2">
      <c r="BF1474" s="2"/>
      <c r="BG1474" s="2"/>
      <c r="BH1474" s="2"/>
    </row>
    <row r="1475" spans="58:60" x14ac:dyDescent="0.2">
      <c r="BF1475" s="2"/>
      <c r="BG1475" s="2"/>
      <c r="BH1475" s="2"/>
    </row>
    <row r="1476" spans="58:60" x14ac:dyDescent="0.2">
      <c r="BF1476" s="2"/>
      <c r="BG1476" s="2"/>
      <c r="BH1476" s="2"/>
    </row>
    <row r="1477" spans="58:60" x14ac:dyDescent="0.2">
      <c r="BF1477" s="2"/>
      <c r="BG1477" s="2"/>
      <c r="BH1477" s="2"/>
    </row>
    <row r="1478" spans="58:60" x14ac:dyDescent="0.2">
      <c r="BF1478" s="2"/>
      <c r="BG1478" s="2"/>
      <c r="BH1478" s="2"/>
    </row>
    <row r="1479" spans="58:60" x14ac:dyDescent="0.2">
      <c r="BF1479" s="2"/>
      <c r="BG1479" s="2"/>
      <c r="BH1479" s="2"/>
    </row>
    <row r="1480" spans="58:60" x14ac:dyDescent="0.2">
      <c r="BF1480" s="2"/>
      <c r="BG1480" s="2"/>
      <c r="BH1480" s="2"/>
    </row>
    <row r="1481" spans="58:60" x14ac:dyDescent="0.2">
      <c r="BF1481" s="2"/>
      <c r="BG1481" s="2"/>
      <c r="BH1481" s="2"/>
    </row>
    <row r="1482" spans="58:60" x14ac:dyDescent="0.2">
      <c r="BF1482" s="2"/>
      <c r="BG1482" s="2"/>
      <c r="BH1482" s="2"/>
    </row>
    <row r="1483" spans="58:60" x14ac:dyDescent="0.2">
      <c r="BF1483" s="2"/>
      <c r="BG1483" s="2"/>
      <c r="BH1483" s="2"/>
    </row>
    <row r="1484" spans="58:60" x14ac:dyDescent="0.2">
      <c r="BF1484" s="2"/>
      <c r="BG1484" s="2"/>
      <c r="BH1484" s="2"/>
    </row>
    <row r="1485" spans="58:60" x14ac:dyDescent="0.2">
      <c r="BF1485" s="2"/>
      <c r="BG1485" s="2"/>
      <c r="BH1485" s="2"/>
    </row>
    <row r="1486" spans="58:60" x14ac:dyDescent="0.2">
      <c r="BF1486" s="2"/>
      <c r="BG1486" s="2"/>
      <c r="BH1486" s="2"/>
    </row>
    <row r="1487" spans="58:60" x14ac:dyDescent="0.2">
      <c r="BF1487" s="2"/>
      <c r="BG1487" s="2"/>
      <c r="BH1487" s="2"/>
    </row>
    <row r="1488" spans="58:60" x14ac:dyDescent="0.2">
      <c r="BF1488" s="2"/>
      <c r="BG1488" s="2"/>
      <c r="BH1488" s="2"/>
    </row>
    <row r="1489" spans="58:60" x14ac:dyDescent="0.2">
      <c r="BF1489" s="2"/>
      <c r="BG1489" s="2"/>
      <c r="BH1489" s="2"/>
    </row>
    <row r="1490" spans="58:60" x14ac:dyDescent="0.2">
      <c r="BF1490" s="2"/>
      <c r="BG1490" s="2"/>
      <c r="BH1490" s="2"/>
    </row>
    <row r="1491" spans="58:60" x14ac:dyDescent="0.2">
      <c r="BF1491" s="2"/>
      <c r="BG1491" s="2"/>
      <c r="BH1491" s="2"/>
    </row>
    <row r="1492" spans="58:60" x14ac:dyDescent="0.2">
      <c r="BF1492" s="2"/>
      <c r="BG1492" s="2"/>
      <c r="BH1492" s="2"/>
    </row>
    <row r="1493" spans="58:60" x14ac:dyDescent="0.2">
      <c r="BF1493" s="2"/>
      <c r="BG1493" s="2"/>
      <c r="BH1493" s="2"/>
    </row>
    <row r="1494" spans="58:60" x14ac:dyDescent="0.2">
      <c r="BF1494" s="2"/>
      <c r="BG1494" s="2"/>
      <c r="BH1494" s="2"/>
    </row>
    <row r="1495" spans="58:60" x14ac:dyDescent="0.2">
      <c r="BF1495" s="2"/>
      <c r="BG1495" s="2"/>
      <c r="BH1495" s="2"/>
    </row>
    <row r="1496" spans="58:60" x14ac:dyDescent="0.2">
      <c r="BF1496" s="2"/>
      <c r="BG1496" s="2"/>
      <c r="BH1496" s="2"/>
    </row>
    <row r="1497" spans="58:60" x14ac:dyDescent="0.2">
      <c r="BF1497" s="2"/>
      <c r="BG1497" s="2"/>
      <c r="BH1497" s="2"/>
    </row>
    <row r="1498" spans="58:60" x14ac:dyDescent="0.2">
      <c r="BF1498" s="2"/>
      <c r="BG1498" s="2"/>
      <c r="BH1498" s="2"/>
    </row>
    <row r="1499" spans="58:60" x14ac:dyDescent="0.2">
      <c r="BF1499" s="2"/>
      <c r="BG1499" s="2"/>
      <c r="BH1499" s="2"/>
    </row>
    <row r="1500" spans="58:60" x14ac:dyDescent="0.2">
      <c r="BF1500" s="2"/>
      <c r="BG1500" s="2"/>
      <c r="BH1500" s="2"/>
    </row>
    <row r="1501" spans="58:60" x14ac:dyDescent="0.2">
      <c r="BF1501" s="2"/>
      <c r="BG1501" s="2"/>
      <c r="BH1501" s="2"/>
    </row>
    <row r="1502" spans="58:60" x14ac:dyDescent="0.2">
      <c r="BF1502" s="2"/>
      <c r="BG1502" s="2"/>
      <c r="BH1502" s="2"/>
    </row>
    <row r="1503" spans="58:60" x14ac:dyDescent="0.2">
      <c r="BF1503" s="2"/>
      <c r="BG1503" s="2"/>
      <c r="BH1503" s="2"/>
    </row>
    <row r="1504" spans="58:60" x14ac:dyDescent="0.2">
      <c r="BF1504" s="2"/>
      <c r="BG1504" s="2"/>
      <c r="BH1504" s="2"/>
    </row>
    <row r="1505" spans="58:60" x14ac:dyDescent="0.2">
      <c r="BF1505" s="2"/>
      <c r="BG1505" s="2"/>
      <c r="BH1505" s="2"/>
    </row>
    <row r="1506" spans="58:60" x14ac:dyDescent="0.2">
      <c r="BF1506" s="2"/>
      <c r="BG1506" s="2"/>
      <c r="BH1506" s="2"/>
    </row>
    <row r="1507" spans="58:60" x14ac:dyDescent="0.2">
      <c r="BF1507" s="2"/>
      <c r="BG1507" s="2"/>
      <c r="BH1507" s="2"/>
    </row>
    <row r="1508" spans="58:60" x14ac:dyDescent="0.2">
      <c r="BF1508" s="2"/>
      <c r="BG1508" s="2"/>
      <c r="BH1508" s="2"/>
    </row>
    <row r="1509" spans="58:60" x14ac:dyDescent="0.2">
      <c r="BF1509" s="2"/>
      <c r="BG1509" s="2"/>
      <c r="BH1509" s="2"/>
    </row>
    <row r="1510" spans="58:60" x14ac:dyDescent="0.2">
      <c r="BF1510" s="2"/>
      <c r="BG1510" s="2"/>
      <c r="BH1510" s="2"/>
    </row>
    <row r="1511" spans="58:60" x14ac:dyDescent="0.2">
      <c r="BF1511" s="2"/>
      <c r="BG1511" s="2"/>
      <c r="BH1511" s="2"/>
    </row>
    <row r="1512" spans="58:60" x14ac:dyDescent="0.2">
      <c r="BF1512" s="2"/>
      <c r="BG1512" s="2"/>
      <c r="BH1512" s="2"/>
    </row>
    <row r="1513" spans="58:60" x14ac:dyDescent="0.2">
      <c r="BF1513" s="2"/>
      <c r="BG1513" s="2"/>
      <c r="BH1513" s="2"/>
    </row>
    <row r="1514" spans="58:60" x14ac:dyDescent="0.2">
      <c r="BF1514" s="2"/>
      <c r="BG1514" s="2"/>
      <c r="BH1514" s="2"/>
    </row>
    <row r="1515" spans="58:60" x14ac:dyDescent="0.2">
      <c r="BF1515" s="2"/>
      <c r="BG1515" s="2"/>
      <c r="BH1515" s="2"/>
    </row>
    <row r="1516" spans="58:60" x14ac:dyDescent="0.2">
      <c r="BF1516" s="2"/>
      <c r="BG1516" s="2"/>
      <c r="BH1516" s="2"/>
    </row>
    <row r="1517" spans="58:60" x14ac:dyDescent="0.2">
      <c r="BF1517" s="2"/>
      <c r="BG1517" s="2"/>
      <c r="BH1517" s="2"/>
    </row>
    <row r="1518" spans="58:60" x14ac:dyDescent="0.2">
      <c r="BF1518" s="2"/>
      <c r="BG1518" s="2"/>
      <c r="BH1518" s="2"/>
    </row>
    <row r="1519" spans="58:60" x14ac:dyDescent="0.2">
      <c r="BF1519" s="2"/>
      <c r="BG1519" s="2"/>
      <c r="BH1519" s="2"/>
    </row>
    <row r="1520" spans="58:60" x14ac:dyDescent="0.2">
      <c r="BF1520" s="2"/>
      <c r="BG1520" s="2"/>
      <c r="BH1520" s="2"/>
    </row>
    <row r="1521" spans="58:60" x14ac:dyDescent="0.2">
      <c r="BF1521" s="2"/>
      <c r="BG1521" s="2"/>
      <c r="BH1521" s="2"/>
    </row>
    <row r="1522" spans="58:60" x14ac:dyDescent="0.2">
      <c r="BF1522" s="2"/>
      <c r="BG1522" s="2"/>
      <c r="BH1522" s="2"/>
    </row>
    <row r="1523" spans="58:60" x14ac:dyDescent="0.2">
      <c r="BF1523" s="2"/>
      <c r="BG1523" s="2"/>
      <c r="BH1523" s="2"/>
    </row>
    <row r="1524" spans="58:60" x14ac:dyDescent="0.2">
      <c r="BF1524" s="2"/>
      <c r="BG1524" s="2"/>
      <c r="BH1524" s="2"/>
    </row>
    <row r="1525" spans="58:60" x14ac:dyDescent="0.2">
      <c r="BF1525" s="2"/>
      <c r="BG1525" s="2"/>
      <c r="BH1525" s="2"/>
    </row>
    <row r="1526" spans="58:60" x14ac:dyDescent="0.2">
      <c r="BF1526" s="2"/>
      <c r="BG1526" s="2"/>
      <c r="BH1526" s="2"/>
    </row>
    <row r="1527" spans="58:60" x14ac:dyDescent="0.2">
      <c r="BF1527" s="2"/>
      <c r="BG1527" s="2"/>
      <c r="BH1527" s="2"/>
    </row>
    <row r="1528" spans="58:60" x14ac:dyDescent="0.2">
      <c r="BF1528" s="2"/>
      <c r="BG1528" s="2"/>
      <c r="BH1528" s="2"/>
    </row>
    <row r="1529" spans="58:60" x14ac:dyDescent="0.2">
      <c r="BF1529" s="2"/>
      <c r="BG1529" s="2"/>
      <c r="BH1529" s="2"/>
    </row>
    <row r="1530" spans="58:60" x14ac:dyDescent="0.2">
      <c r="BF1530" s="2"/>
      <c r="BG1530" s="2"/>
      <c r="BH1530" s="2"/>
    </row>
    <row r="1531" spans="58:60" x14ac:dyDescent="0.2">
      <c r="BF1531" s="2"/>
      <c r="BG1531" s="2"/>
      <c r="BH1531" s="2"/>
    </row>
    <row r="1532" spans="58:60" x14ac:dyDescent="0.2">
      <c r="BF1532" s="2"/>
      <c r="BG1532" s="2"/>
      <c r="BH1532" s="2"/>
    </row>
    <row r="1533" spans="58:60" x14ac:dyDescent="0.2">
      <c r="BF1533" s="2"/>
      <c r="BG1533" s="2"/>
      <c r="BH1533" s="2"/>
    </row>
    <row r="1534" spans="58:60" x14ac:dyDescent="0.2">
      <c r="BF1534" s="2"/>
      <c r="BG1534" s="2"/>
      <c r="BH1534" s="2"/>
    </row>
    <row r="1535" spans="58:60" x14ac:dyDescent="0.2">
      <c r="BF1535" s="2"/>
      <c r="BG1535" s="2"/>
      <c r="BH1535" s="2"/>
    </row>
    <row r="1536" spans="58:60" x14ac:dyDescent="0.2">
      <c r="BF1536" s="2"/>
      <c r="BG1536" s="2"/>
      <c r="BH1536" s="2"/>
    </row>
    <row r="1537" spans="58:60" x14ac:dyDescent="0.2">
      <c r="BF1537" s="2"/>
      <c r="BG1537" s="2"/>
      <c r="BH1537" s="2"/>
    </row>
    <row r="1538" spans="58:60" x14ac:dyDescent="0.2">
      <c r="BF1538" s="2"/>
      <c r="BG1538" s="2"/>
      <c r="BH1538" s="2"/>
    </row>
    <row r="1539" spans="58:60" x14ac:dyDescent="0.2">
      <c r="BF1539" s="2"/>
      <c r="BG1539" s="2"/>
      <c r="BH1539" s="2"/>
    </row>
    <row r="1540" spans="58:60" x14ac:dyDescent="0.2">
      <c r="BF1540" s="2"/>
      <c r="BG1540" s="2"/>
      <c r="BH1540" s="2"/>
    </row>
    <row r="1541" spans="58:60" x14ac:dyDescent="0.2">
      <c r="BF1541" s="2"/>
      <c r="BG1541" s="2"/>
      <c r="BH1541" s="2"/>
    </row>
    <row r="1542" spans="58:60" x14ac:dyDescent="0.2">
      <c r="BF1542" s="2"/>
      <c r="BG1542" s="2"/>
      <c r="BH1542" s="2"/>
    </row>
    <row r="1543" spans="58:60" x14ac:dyDescent="0.2">
      <c r="BF1543" s="2"/>
      <c r="BG1543" s="2"/>
      <c r="BH1543" s="2"/>
    </row>
    <row r="1544" spans="58:60" x14ac:dyDescent="0.2">
      <c r="BF1544" s="2"/>
      <c r="BG1544" s="2"/>
      <c r="BH1544" s="2"/>
    </row>
    <row r="1545" spans="58:60" x14ac:dyDescent="0.2">
      <c r="BF1545" s="2"/>
      <c r="BG1545" s="2"/>
      <c r="BH1545" s="2"/>
    </row>
    <row r="1546" spans="58:60" x14ac:dyDescent="0.2">
      <c r="BF1546" s="2"/>
      <c r="BG1546" s="2"/>
      <c r="BH1546" s="2"/>
    </row>
    <row r="1547" spans="58:60" x14ac:dyDescent="0.2">
      <c r="BF1547" s="2"/>
      <c r="BG1547" s="2"/>
      <c r="BH1547" s="2"/>
    </row>
    <row r="1548" spans="58:60" x14ac:dyDescent="0.2">
      <c r="BF1548" s="2"/>
      <c r="BG1548" s="2"/>
      <c r="BH1548" s="2"/>
    </row>
    <row r="1549" spans="58:60" x14ac:dyDescent="0.2">
      <c r="BF1549" s="2"/>
      <c r="BG1549" s="2"/>
      <c r="BH1549" s="2"/>
    </row>
    <row r="1550" spans="58:60" x14ac:dyDescent="0.2">
      <c r="BF1550" s="2"/>
      <c r="BG1550" s="2"/>
      <c r="BH1550" s="2"/>
    </row>
    <row r="1551" spans="58:60" x14ac:dyDescent="0.2">
      <c r="BF1551" s="2"/>
      <c r="BG1551" s="2"/>
      <c r="BH1551" s="2"/>
    </row>
    <row r="1552" spans="58:60" x14ac:dyDescent="0.2">
      <c r="BF1552" s="2"/>
      <c r="BG1552" s="2"/>
      <c r="BH1552" s="2"/>
    </row>
    <row r="1553" spans="58:60" x14ac:dyDescent="0.2">
      <c r="BF1553" s="2"/>
      <c r="BG1553" s="2"/>
      <c r="BH1553" s="2"/>
    </row>
    <row r="1554" spans="58:60" x14ac:dyDescent="0.2">
      <c r="BF1554" s="2"/>
      <c r="BG1554" s="2"/>
      <c r="BH1554" s="2"/>
    </row>
    <row r="1555" spans="58:60" x14ac:dyDescent="0.2">
      <c r="BF1555" s="2"/>
      <c r="BG1555" s="2"/>
      <c r="BH1555" s="2"/>
    </row>
    <row r="1556" spans="58:60" x14ac:dyDescent="0.2">
      <c r="BF1556" s="2"/>
      <c r="BG1556" s="2"/>
      <c r="BH1556" s="2"/>
    </row>
    <row r="1557" spans="58:60" x14ac:dyDescent="0.2">
      <c r="BF1557" s="2"/>
      <c r="BG1557" s="2"/>
      <c r="BH1557" s="2"/>
    </row>
    <row r="1558" spans="58:60" x14ac:dyDescent="0.2">
      <c r="BF1558" s="2"/>
      <c r="BG1558" s="2"/>
      <c r="BH1558" s="2"/>
    </row>
    <row r="1559" spans="58:60" x14ac:dyDescent="0.2">
      <c r="BF1559" s="2"/>
      <c r="BG1559" s="2"/>
      <c r="BH1559" s="2"/>
    </row>
    <row r="1560" spans="58:60" x14ac:dyDescent="0.2">
      <c r="BF1560" s="2"/>
      <c r="BG1560" s="2"/>
      <c r="BH1560" s="2"/>
    </row>
    <row r="1561" spans="58:60" x14ac:dyDescent="0.2">
      <c r="BF1561" s="2"/>
      <c r="BG1561" s="2"/>
      <c r="BH1561" s="2"/>
    </row>
    <row r="1562" spans="58:60" x14ac:dyDescent="0.2">
      <c r="BF1562" s="2"/>
      <c r="BG1562" s="2"/>
      <c r="BH1562" s="2"/>
    </row>
    <row r="1563" spans="58:60" x14ac:dyDescent="0.2">
      <c r="BF1563" s="2"/>
      <c r="BG1563" s="2"/>
      <c r="BH1563" s="2"/>
    </row>
    <row r="1564" spans="58:60" x14ac:dyDescent="0.2">
      <c r="BF1564" s="2"/>
      <c r="BG1564" s="2"/>
      <c r="BH1564" s="2"/>
    </row>
    <row r="1565" spans="58:60" x14ac:dyDescent="0.2">
      <c r="BF1565" s="2"/>
      <c r="BG1565" s="2"/>
      <c r="BH1565" s="2"/>
    </row>
    <row r="1566" spans="58:60" x14ac:dyDescent="0.2">
      <c r="BF1566" s="2"/>
      <c r="BG1566" s="2"/>
      <c r="BH1566" s="2"/>
    </row>
    <row r="1567" spans="58:60" x14ac:dyDescent="0.2">
      <c r="BF1567" s="2"/>
      <c r="BG1567" s="2"/>
      <c r="BH1567" s="2"/>
    </row>
    <row r="1568" spans="58:60" x14ac:dyDescent="0.2">
      <c r="BF1568" s="2"/>
      <c r="BG1568" s="2"/>
      <c r="BH1568" s="2"/>
    </row>
    <row r="1569" spans="58:60" x14ac:dyDescent="0.2">
      <c r="BF1569" s="2"/>
      <c r="BG1569" s="2"/>
      <c r="BH1569" s="2"/>
    </row>
    <row r="1570" spans="58:60" x14ac:dyDescent="0.2">
      <c r="BF1570" s="2"/>
      <c r="BG1570" s="2"/>
      <c r="BH1570" s="2"/>
    </row>
    <row r="1571" spans="58:60" x14ac:dyDescent="0.2">
      <c r="BF1571" s="2"/>
      <c r="BG1571" s="2"/>
      <c r="BH1571" s="2"/>
    </row>
    <row r="1572" spans="58:60" x14ac:dyDescent="0.2">
      <c r="BF1572" s="2"/>
      <c r="BG1572" s="2"/>
      <c r="BH1572" s="2"/>
    </row>
    <row r="1573" spans="58:60" x14ac:dyDescent="0.2">
      <c r="BF1573" s="2"/>
      <c r="BG1573" s="2"/>
      <c r="BH1573" s="2"/>
    </row>
    <row r="1574" spans="58:60" x14ac:dyDescent="0.2">
      <c r="BF1574" s="2"/>
      <c r="BG1574" s="2"/>
      <c r="BH1574" s="2"/>
    </row>
    <row r="1575" spans="58:60" x14ac:dyDescent="0.2">
      <c r="BF1575" s="2"/>
      <c r="BG1575" s="2"/>
      <c r="BH1575" s="2"/>
    </row>
    <row r="1576" spans="58:60" x14ac:dyDescent="0.2">
      <c r="BF1576" s="2"/>
      <c r="BG1576" s="2"/>
      <c r="BH1576" s="2"/>
    </row>
    <row r="1577" spans="58:60" x14ac:dyDescent="0.2">
      <c r="BF1577" s="2"/>
      <c r="BG1577" s="2"/>
      <c r="BH1577" s="2"/>
    </row>
    <row r="1578" spans="58:60" x14ac:dyDescent="0.2">
      <c r="BF1578" s="2"/>
      <c r="BG1578" s="2"/>
      <c r="BH1578" s="2"/>
    </row>
    <row r="1579" spans="58:60" x14ac:dyDescent="0.2">
      <c r="BF1579" s="2"/>
      <c r="BG1579" s="2"/>
      <c r="BH1579" s="2"/>
    </row>
    <row r="1580" spans="58:60" x14ac:dyDescent="0.2">
      <c r="BF1580" s="2"/>
      <c r="BG1580" s="2"/>
      <c r="BH1580" s="2"/>
    </row>
    <row r="1581" spans="58:60" x14ac:dyDescent="0.2">
      <c r="BF1581" s="2"/>
      <c r="BG1581" s="2"/>
      <c r="BH1581" s="2"/>
    </row>
    <row r="1582" spans="58:60" x14ac:dyDescent="0.2">
      <c r="BF1582" s="2"/>
      <c r="BG1582" s="2"/>
      <c r="BH1582" s="2"/>
    </row>
    <row r="1583" spans="58:60" x14ac:dyDescent="0.2">
      <c r="BF1583" s="2"/>
      <c r="BG1583" s="2"/>
      <c r="BH1583" s="2"/>
    </row>
    <row r="1584" spans="58:60" x14ac:dyDescent="0.2">
      <c r="BF1584" s="2"/>
      <c r="BG1584" s="2"/>
      <c r="BH1584" s="2"/>
    </row>
    <row r="1585" spans="58:60" x14ac:dyDescent="0.2">
      <c r="BF1585" s="2"/>
      <c r="BG1585" s="2"/>
      <c r="BH1585" s="2"/>
    </row>
    <row r="1586" spans="58:60" x14ac:dyDescent="0.2">
      <c r="BF1586" s="2"/>
      <c r="BG1586" s="2"/>
      <c r="BH1586" s="2"/>
    </row>
    <row r="1587" spans="58:60" x14ac:dyDescent="0.2">
      <c r="BF1587" s="2"/>
      <c r="BG1587" s="2"/>
      <c r="BH1587" s="2"/>
    </row>
    <row r="1588" spans="58:60" x14ac:dyDescent="0.2">
      <c r="BF1588" s="2"/>
      <c r="BG1588" s="2"/>
      <c r="BH1588" s="2"/>
    </row>
    <row r="1589" spans="58:60" x14ac:dyDescent="0.2">
      <c r="BF1589" s="2"/>
      <c r="BG1589" s="2"/>
      <c r="BH1589" s="2"/>
    </row>
    <row r="1590" spans="58:60" x14ac:dyDescent="0.2">
      <c r="BF1590" s="2"/>
      <c r="BG1590" s="2"/>
      <c r="BH1590" s="2"/>
    </row>
    <row r="1591" spans="58:60" x14ac:dyDescent="0.2">
      <c r="BF1591" s="2"/>
      <c r="BG1591" s="2"/>
      <c r="BH1591" s="2"/>
    </row>
    <row r="1592" spans="58:60" x14ac:dyDescent="0.2">
      <c r="BF1592" s="2"/>
      <c r="BG1592" s="2"/>
      <c r="BH1592" s="2"/>
    </row>
    <row r="1593" spans="58:60" x14ac:dyDescent="0.2">
      <c r="BF1593" s="2"/>
      <c r="BG1593" s="2"/>
      <c r="BH1593" s="2"/>
    </row>
    <row r="1594" spans="58:60" x14ac:dyDescent="0.2">
      <c r="BF1594" s="2"/>
      <c r="BG1594" s="2"/>
      <c r="BH1594" s="2"/>
    </row>
    <row r="1595" spans="58:60" x14ac:dyDescent="0.2">
      <c r="BF1595" s="2"/>
      <c r="BG1595" s="2"/>
      <c r="BH1595" s="2"/>
    </row>
    <row r="1596" spans="58:60" x14ac:dyDescent="0.2">
      <c r="BF1596" s="2"/>
      <c r="BG1596" s="2"/>
      <c r="BH1596" s="2"/>
    </row>
    <row r="1597" spans="58:60" x14ac:dyDescent="0.2">
      <c r="BF1597" s="2"/>
      <c r="BG1597" s="2"/>
      <c r="BH1597" s="2"/>
    </row>
    <row r="1598" spans="58:60" x14ac:dyDescent="0.2">
      <c r="BF1598" s="2"/>
      <c r="BG1598" s="2"/>
      <c r="BH1598" s="2"/>
    </row>
    <row r="1599" spans="58:60" x14ac:dyDescent="0.2">
      <c r="BF1599" s="2"/>
      <c r="BG1599" s="2"/>
      <c r="BH1599" s="2"/>
    </row>
    <row r="1600" spans="58:60" x14ac:dyDescent="0.2">
      <c r="BF1600" s="2"/>
      <c r="BG1600" s="2"/>
      <c r="BH1600" s="2"/>
    </row>
    <row r="1601" spans="58:60" x14ac:dyDescent="0.2">
      <c r="BF1601" s="2"/>
      <c r="BG1601" s="2"/>
      <c r="BH1601" s="2"/>
    </row>
    <row r="1602" spans="58:60" x14ac:dyDescent="0.2">
      <c r="BF1602" s="2"/>
      <c r="BG1602" s="2"/>
      <c r="BH1602" s="2"/>
    </row>
    <row r="1603" spans="58:60" x14ac:dyDescent="0.2">
      <c r="BF1603" s="2"/>
      <c r="BG1603" s="2"/>
      <c r="BH1603" s="2"/>
    </row>
    <row r="1604" spans="58:60" x14ac:dyDescent="0.2">
      <c r="BF1604" s="2"/>
      <c r="BG1604" s="2"/>
      <c r="BH1604" s="2"/>
    </row>
    <row r="1605" spans="58:60" x14ac:dyDescent="0.2">
      <c r="BF1605" s="2"/>
      <c r="BG1605" s="2"/>
      <c r="BH1605" s="2"/>
    </row>
    <row r="1606" spans="58:60" x14ac:dyDescent="0.2">
      <c r="BF1606" s="2"/>
      <c r="BG1606" s="2"/>
      <c r="BH1606" s="2"/>
    </row>
    <row r="1607" spans="58:60" x14ac:dyDescent="0.2">
      <c r="BF1607" s="2"/>
      <c r="BG1607" s="2"/>
      <c r="BH1607" s="2"/>
    </row>
    <row r="1608" spans="58:60" x14ac:dyDescent="0.2">
      <c r="BF1608" s="2"/>
      <c r="BG1608" s="2"/>
      <c r="BH1608" s="2"/>
    </row>
    <row r="1609" spans="58:60" x14ac:dyDescent="0.2">
      <c r="BF1609" s="2"/>
      <c r="BG1609" s="2"/>
      <c r="BH1609" s="2"/>
    </row>
    <row r="1610" spans="58:60" x14ac:dyDescent="0.2">
      <c r="BF1610" s="2"/>
      <c r="BG1610" s="2"/>
      <c r="BH1610" s="2"/>
    </row>
    <row r="1611" spans="58:60" x14ac:dyDescent="0.2">
      <c r="BF1611" s="2"/>
      <c r="BG1611" s="2"/>
      <c r="BH1611" s="2"/>
    </row>
    <row r="1612" spans="58:60" x14ac:dyDescent="0.2">
      <c r="BF1612" s="2"/>
      <c r="BG1612" s="2"/>
      <c r="BH1612" s="2"/>
    </row>
    <row r="1613" spans="58:60" x14ac:dyDescent="0.2">
      <c r="BF1613" s="2"/>
      <c r="BG1613" s="2"/>
      <c r="BH1613" s="2"/>
    </row>
    <row r="1614" spans="58:60" x14ac:dyDescent="0.2">
      <c r="BF1614" s="2"/>
      <c r="BG1614" s="2"/>
      <c r="BH1614" s="2"/>
    </row>
    <row r="1615" spans="58:60" x14ac:dyDescent="0.2">
      <c r="BF1615" s="2"/>
      <c r="BG1615" s="2"/>
      <c r="BH1615" s="2"/>
    </row>
    <row r="1616" spans="58:60" x14ac:dyDescent="0.2">
      <c r="BF1616" s="2"/>
      <c r="BG1616" s="2"/>
      <c r="BH1616" s="2"/>
    </row>
    <row r="1617" spans="58:60" x14ac:dyDescent="0.2">
      <c r="BF1617" s="2"/>
      <c r="BG1617" s="2"/>
      <c r="BH1617" s="2"/>
    </row>
    <row r="1618" spans="58:60" x14ac:dyDescent="0.2">
      <c r="BF1618" s="2"/>
      <c r="BG1618" s="2"/>
      <c r="BH1618" s="2"/>
    </row>
    <row r="1619" spans="58:60" x14ac:dyDescent="0.2">
      <c r="BF1619" s="2"/>
      <c r="BG1619" s="2"/>
      <c r="BH1619" s="2"/>
    </row>
    <row r="1620" spans="58:60" x14ac:dyDescent="0.2">
      <c r="BF1620" s="2"/>
      <c r="BG1620" s="2"/>
      <c r="BH1620" s="2"/>
    </row>
    <row r="1621" spans="58:60" x14ac:dyDescent="0.2">
      <c r="BF1621" s="2"/>
      <c r="BG1621" s="2"/>
      <c r="BH1621" s="2"/>
    </row>
    <row r="1622" spans="58:60" x14ac:dyDescent="0.2">
      <c r="BF1622" s="2"/>
      <c r="BG1622" s="2"/>
      <c r="BH1622" s="2"/>
    </row>
    <row r="1623" spans="58:60" x14ac:dyDescent="0.2">
      <c r="BF1623" s="2"/>
      <c r="BG1623" s="2"/>
      <c r="BH1623" s="2"/>
    </row>
    <row r="1624" spans="58:60" x14ac:dyDescent="0.2">
      <c r="BF1624" s="2"/>
      <c r="BG1624" s="2"/>
      <c r="BH1624" s="2"/>
    </row>
    <row r="1625" spans="58:60" x14ac:dyDescent="0.2">
      <c r="BF1625" s="2"/>
      <c r="BG1625" s="2"/>
      <c r="BH1625" s="2"/>
    </row>
    <row r="1626" spans="58:60" x14ac:dyDescent="0.2">
      <c r="BF1626" s="2"/>
      <c r="BG1626" s="2"/>
      <c r="BH1626" s="2"/>
    </row>
    <row r="1627" spans="58:60" x14ac:dyDescent="0.2">
      <c r="BF1627" s="2"/>
      <c r="BG1627" s="2"/>
      <c r="BH1627" s="2"/>
    </row>
    <row r="1628" spans="58:60" x14ac:dyDescent="0.2">
      <c r="BF1628" s="2"/>
      <c r="BG1628" s="2"/>
      <c r="BH1628" s="2"/>
    </row>
    <row r="1629" spans="58:60" x14ac:dyDescent="0.2">
      <c r="BF1629" s="2"/>
      <c r="BG1629" s="2"/>
      <c r="BH1629" s="2"/>
    </row>
    <row r="1630" spans="58:60" x14ac:dyDescent="0.2">
      <c r="BF1630" s="2"/>
      <c r="BG1630" s="2"/>
      <c r="BH1630" s="2"/>
    </row>
    <row r="1631" spans="58:60" x14ac:dyDescent="0.2">
      <c r="BF1631" s="2"/>
      <c r="BG1631" s="2"/>
      <c r="BH1631" s="2"/>
    </row>
    <row r="1632" spans="58:60" x14ac:dyDescent="0.2">
      <c r="BF1632" s="2"/>
      <c r="BG1632" s="2"/>
      <c r="BH1632" s="2"/>
    </row>
    <row r="1633" spans="58:60" x14ac:dyDescent="0.2">
      <c r="BF1633" s="2"/>
      <c r="BG1633" s="2"/>
      <c r="BH1633" s="2"/>
    </row>
    <row r="1634" spans="58:60" x14ac:dyDescent="0.2">
      <c r="BF1634" s="2"/>
      <c r="BG1634" s="2"/>
      <c r="BH1634" s="2"/>
    </row>
    <row r="1635" spans="58:60" x14ac:dyDescent="0.2">
      <c r="BF1635" s="2"/>
      <c r="BG1635" s="2"/>
      <c r="BH1635" s="2"/>
    </row>
    <row r="1636" spans="58:60" x14ac:dyDescent="0.2">
      <c r="BF1636" s="2"/>
      <c r="BG1636" s="2"/>
      <c r="BH1636" s="2"/>
    </row>
    <row r="1637" spans="58:60" x14ac:dyDescent="0.2">
      <c r="BF1637" s="2"/>
      <c r="BG1637" s="2"/>
      <c r="BH1637" s="2"/>
    </row>
    <row r="1638" spans="58:60" x14ac:dyDescent="0.2">
      <c r="BF1638" s="2"/>
      <c r="BG1638" s="2"/>
      <c r="BH1638" s="2"/>
    </row>
    <row r="1639" spans="58:60" x14ac:dyDescent="0.2">
      <c r="BF1639" s="2"/>
      <c r="BG1639" s="2"/>
      <c r="BH1639" s="2"/>
    </row>
    <row r="1640" spans="58:60" x14ac:dyDescent="0.2">
      <c r="BF1640" s="2"/>
      <c r="BG1640" s="2"/>
      <c r="BH1640" s="2"/>
    </row>
    <row r="1641" spans="58:60" x14ac:dyDescent="0.2">
      <c r="BF1641" s="2"/>
      <c r="BG1641" s="2"/>
      <c r="BH1641" s="2"/>
    </row>
    <row r="1642" spans="58:60" x14ac:dyDescent="0.2">
      <c r="BF1642" s="2"/>
      <c r="BG1642" s="2"/>
      <c r="BH1642" s="2"/>
    </row>
    <row r="1643" spans="58:60" x14ac:dyDescent="0.2">
      <c r="BF1643" s="2"/>
      <c r="BG1643" s="2"/>
      <c r="BH1643" s="2"/>
    </row>
    <row r="1644" spans="58:60" x14ac:dyDescent="0.2">
      <c r="BF1644" s="2"/>
      <c r="BG1644" s="2"/>
      <c r="BH1644" s="2"/>
    </row>
    <row r="1645" spans="58:60" x14ac:dyDescent="0.2">
      <c r="BF1645" s="2"/>
      <c r="BG1645" s="2"/>
      <c r="BH1645" s="2"/>
    </row>
    <row r="1646" spans="58:60" x14ac:dyDescent="0.2">
      <c r="BF1646" s="2"/>
      <c r="BG1646" s="2"/>
      <c r="BH1646" s="2"/>
    </row>
    <row r="1647" spans="58:60" x14ac:dyDescent="0.2">
      <c r="BF1647" s="2"/>
      <c r="BG1647" s="2"/>
      <c r="BH1647" s="2"/>
    </row>
    <row r="1648" spans="58:60" x14ac:dyDescent="0.2">
      <c r="BF1648" s="2"/>
      <c r="BG1648" s="2"/>
      <c r="BH1648" s="2"/>
    </row>
    <row r="1649" spans="58:60" x14ac:dyDescent="0.2">
      <c r="BF1649" s="2"/>
      <c r="BG1649" s="2"/>
      <c r="BH1649" s="2"/>
    </row>
    <row r="1650" spans="58:60" x14ac:dyDescent="0.2">
      <c r="BF1650" s="2"/>
      <c r="BG1650" s="2"/>
      <c r="BH1650" s="2"/>
    </row>
    <row r="1651" spans="58:60" x14ac:dyDescent="0.2">
      <c r="BF1651" s="2"/>
      <c r="BG1651" s="2"/>
      <c r="BH1651" s="2"/>
    </row>
    <row r="1652" spans="58:60" x14ac:dyDescent="0.2">
      <c r="BF1652" s="2"/>
      <c r="BG1652" s="2"/>
      <c r="BH1652" s="2"/>
    </row>
    <row r="1653" spans="58:60" x14ac:dyDescent="0.2">
      <c r="BF1653" s="2"/>
      <c r="BG1653" s="2"/>
      <c r="BH1653" s="2"/>
    </row>
    <row r="1654" spans="58:60" x14ac:dyDescent="0.2">
      <c r="BF1654" s="2"/>
      <c r="BG1654" s="2"/>
      <c r="BH1654" s="2"/>
    </row>
    <row r="1655" spans="58:60" x14ac:dyDescent="0.2">
      <c r="BF1655" s="2"/>
      <c r="BG1655" s="2"/>
      <c r="BH1655" s="2"/>
    </row>
    <row r="1656" spans="58:60" x14ac:dyDescent="0.2">
      <c r="BF1656" s="2"/>
      <c r="BG1656" s="2"/>
      <c r="BH1656" s="2"/>
    </row>
    <row r="1657" spans="58:60" x14ac:dyDescent="0.2">
      <c r="BF1657" s="2"/>
      <c r="BG1657" s="2"/>
      <c r="BH1657" s="2"/>
    </row>
    <row r="1658" spans="58:60" x14ac:dyDescent="0.2">
      <c r="BF1658" s="2"/>
      <c r="BG1658" s="2"/>
      <c r="BH1658" s="2"/>
    </row>
    <row r="1659" spans="58:60" x14ac:dyDescent="0.2">
      <c r="BF1659" s="2"/>
      <c r="BG1659" s="2"/>
      <c r="BH1659" s="2"/>
    </row>
    <row r="1660" spans="58:60" x14ac:dyDescent="0.2">
      <c r="BF1660" s="2"/>
      <c r="BG1660" s="2"/>
      <c r="BH1660" s="2"/>
    </row>
    <row r="1661" spans="58:60" x14ac:dyDescent="0.2">
      <c r="BF1661" s="2"/>
      <c r="BG1661" s="2"/>
      <c r="BH1661" s="2"/>
    </row>
    <row r="1662" spans="58:60" x14ac:dyDescent="0.2">
      <c r="BF1662" s="2"/>
      <c r="BG1662" s="2"/>
      <c r="BH1662" s="2"/>
    </row>
    <row r="1663" spans="58:60" x14ac:dyDescent="0.2">
      <c r="BF1663" s="2"/>
      <c r="BG1663" s="2"/>
      <c r="BH1663" s="2"/>
    </row>
    <row r="1664" spans="58:60" x14ac:dyDescent="0.2">
      <c r="BF1664" s="2"/>
      <c r="BG1664" s="2"/>
      <c r="BH1664" s="2"/>
    </row>
    <row r="1665" spans="58:60" x14ac:dyDescent="0.2">
      <c r="BF1665" s="2"/>
      <c r="BG1665" s="2"/>
      <c r="BH1665" s="2"/>
    </row>
    <row r="1666" spans="58:60" x14ac:dyDescent="0.2">
      <c r="BF1666" s="2"/>
      <c r="BG1666" s="2"/>
      <c r="BH1666" s="2"/>
    </row>
    <row r="1667" spans="58:60" x14ac:dyDescent="0.2">
      <c r="BF1667" s="2"/>
      <c r="BG1667" s="2"/>
      <c r="BH1667" s="2"/>
    </row>
    <row r="1668" spans="58:60" x14ac:dyDescent="0.2">
      <c r="BF1668" s="2"/>
      <c r="BG1668" s="2"/>
      <c r="BH1668" s="2"/>
    </row>
    <row r="1669" spans="58:60" x14ac:dyDescent="0.2">
      <c r="BF1669" s="2"/>
      <c r="BG1669" s="2"/>
      <c r="BH1669" s="2"/>
    </row>
    <row r="1670" spans="58:60" x14ac:dyDescent="0.2">
      <c r="BF1670" s="2"/>
      <c r="BG1670" s="2"/>
      <c r="BH1670" s="2"/>
    </row>
    <row r="1671" spans="58:60" x14ac:dyDescent="0.2">
      <c r="BF1671" s="2"/>
      <c r="BG1671" s="2"/>
      <c r="BH1671" s="2"/>
    </row>
    <row r="1672" spans="58:60" x14ac:dyDescent="0.2">
      <c r="BF1672" s="2"/>
      <c r="BG1672" s="2"/>
      <c r="BH1672" s="2"/>
    </row>
    <row r="1673" spans="58:60" x14ac:dyDescent="0.2">
      <c r="BF1673" s="2"/>
      <c r="BG1673" s="2"/>
      <c r="BH1673" s="2"/>
    </row>
    <row r="1674" spans="58:60" x14ac:dyDescent="0.2">
      <c r="BF1674" s="2"/>
      <c r="BG1674" s="2"/>
      <c r="BH1674" s="2"/>
    </row>
    <row r="1675" spans="58:60" x14ac:dyDescent="0.2">
      <c r="BF1675" s="2"/>
      <c r="BG1675" s="2"/>
      <c r="BH1675" s="2"/>
    </row>
    <row r="1676" spans="58:60" x14ac:dyDescent="0.2">
      <c r="BF1676" s="2"/>
      <c r="BG1676" s="2"/>
      <c r="BH1676" s="2"/>
    </row>
    <row r="1677" spans="58:60" x14ac:dyDescent="0.2">
      <c r="BF1677" s="2"/>
      <c r="BG1677" s="2"/>
      <c r="BH1677" s="2"/>
    </row>
    <row r="1678" spans="58:60" x14ac:dyDescent="0.2">
      <c r="BF1678" s="2"/>
      <c r="BG1678" s="2"/>
      <c r="BH1678" s="2"/>
    </row>
    <row r="1679" spans="58:60" x14ac:dyDescent="0.2">
      <c r="BF1679" s="2"/>
      <c r="BG1679" s="2"/>
      <c r="BH1679" s="2"/>
    </row>
    <row r="1680" spans="58:60" x14ac:dyDescent="0.2">
      <c r="BF1680" s="2"/>
      <c r="BG1680" s="2"/>
      <c r="BH1680" s="2"/>
    </row>
    <row r="1681" spans="58:60" x14ac:dyDescent="0.2">
      <c r="BF1681" s="2"/>
      <c r="BG1681" s="2"/>
      <c r="BH1681" s="2"/>
    </row>
    <row r="1682" spans="58:60" x14ac:dyDescent="0.2">
      <c r="BF1682" s="2"/>
      <c r="BG1682" s="2"/>
      <c r="BH1682" s="2"/>
    </row>
    <row r="1683" spans="58:60" x14ac:dyDescent="0.2">
      <c r="BF1683" s="2"/>
      <c r="BG1683" s="2"/>
      <c r="BH1683" s="2"/>
    </row>
    <row r="1684" spans="58:60" x14ac:dyDescent="0.2">
      <c r="BF1684" s="2"/>
      <c r="BG1684" s="2"/>
      <c r="BH1684" s="2"/>
    </row>
    <row r="1685" spans="58:60" x14ac:dyDescent="0.2">
      <c r="BF1685" s="2"/>
      <c r="BG1685" s="2"/>
      <c r="BH1685" s="2"/>
    </row>
    <row r="1686" spans="58:60" x14ac:dyDescent="0.2">
      <c r="BF1686" s="2"/>
      <c r="BG1686" s="2"/>
      <c r="BH1686" s="2"/>
    </row>
    <row r="1687" spans="58:60" x14ac:dyDescent="0.2">
      <c r="BF1687" s="2"/>
      <c r="BG1687" s="2"/>
      <c r="BH1687" s="2"/>
    </row>
    <row r="1688" spans="58:60" x14ac:dyDescent="0.2">
      <c r="BF1688" s="2"/>
      <c r="BG1688" s="2"/>
      <c r="BH1688" s="2"/>
    </row>
    <row r="1689" spans="58:60" x14ac:dyDescent="0.2">
      <c r="BF1689" s="2"/>
      <c r="BG1689" s="2"/>
      <c r="BH1689" s="2"/>
    </row>
    <row r="1690" spans="58:60" x14ac:dyDescent="0.2">
      <c r="BF1690" s="2"/>
      <c r="BG1690" s="2"/>
      <c r="BH1690" s="2"/>
    </row>
    <row r="1691" spans="58:60" x14ac:dyDescent="0.2">
      <c r="BF1691" s="2"/>
      <c r="BG1691" s="2"/>
      <c r="BH1691" s="2"/>
    </row>
    <row r="1692" spans="58:60" x14ac:dyDescent="0.2">
      <c r="BF1692" s="2"/>
      <c r="BG1692" s="2"/>
      <c r="BH1692" s="2"/>
    </row>
    <row r="1693" spans="58:60" x14ac:dyDescent="0.2">
      <c r="BF1693" s="2"/>
      <c r="BG1693" s="2"/>
      <c r="BH1693" s="2"/>
    </row>
    <row r="1694" spans="58:60" x14ac:dyDescent="0.2">
      <c r="BF1694" s="2"/>
      <c r="BG1694" s="2"/>
      <c r="BH1694" s="2"/>
    </row>
    <row r="1695" spans="58:60" x14ac:dyDescent="0.2">
      <c r="BF1695" s="2"/>
      <c r="BG1695" s="2"/>
      <c r="BH1695" s="2"/>
    </row>
    <row r="1696" spans="58:60" x14ac:dyDescent="0.2">
      <c r="BF1696" s="2"/>
      <c r="BG1696" s="2"/>
      <c r="BH1696" s="2"/>
    </row>
    <row r="1697" spans="58:60" x14ac:dyDescent="0.2">
      <c r="BF1697" s="2"/>
      <c r="BG1697" s="2"/>
      <c r="BH1697" s="2"/>
    </row>
    <row r="1698" spans="58:60" x14ac:dyDescent="0.2">
      <c r="BF1698" s="2"/>
      <c r="BG1698" s="2"/>
      <c r="BH1698" s="2"/>
    </row>
    <row r="1699" spans="58:60" x14ac:dyDescent="0.2">
      <c r="BF1699" s="2"/>
      <c r="BG1699" s="2"/>
      <c r="BH1699" s="2"/>
    </row>
    <row r="1700" spans="58:60" x14ac:dyDescent="0.2">
      <c r="BF1700" s="2"/>
      <c r="BG1700" s="2"/>
      <c r="BH1700" s="2"/>
    </row>
    <row r="1701" spans="58:60" x14ac:dyDescent="0.2">
      <c r="BF1701" s="2"/>
      <c r="BG1701" s="2"/>
      <c r="BH1701" s="2"/>
    </row>
    <row r="1702" spans="58:60" x14ac:dyDescent="0.2">
      <c r="BF1702" s="2"/>
      <c r="BG1702" s="2"/>
      <c r="BH1702" s="2"/>
    </row>
    <row r="1703" spans="58:60" x14ac:dyDescent="0.2">
      <c r="BF1703" s="2"/>
      <c r="BG1703" s="2"/>
      <c r="BH1703" s="2"/>
    </row>
    <row r="1704" spans="58:60" x14ac:dyDescent="0.2">
      <c r="BF1704" s="2"/>
      <c r="BG1704" s="2"/>
      <c r="BH1704" s="2"/>
    </row>
    <row r="1705" spans="58:60" x14ac:dyDescent="0.2">
      <c r="BF1705" s="2"/>
      <c r="BG1705" s="2"/>
      <c r="BH1705" s="2"/>
    </row>
    <row r="1706" spans="58:60" x14ac:dyDescent="0.2">
      <c r="BF1706" s="2"/>
      <c r="BG1706" s="2"/>
      <c r="BH1706" s="2"/>
    </row>
    <row r="1707" spans="58:60" x14ac:dyDescent="0.2">
      <c r="BF1707" s="2"/>
      <c r="BG1707" s="2"/>
      <c r="BH1707" s="2"/>
    </row>
    <row r="1708" spans="58:60" x14ac:dyDescent="0.2">
      <c r="BF1708" s="2"/>
      <c r="BG1708" s="2"/>
      <c r="BH1708" s="2"/>
    </row>
    <row r="1709" spans="58:60" x14ac:dyDescent="0.2">
      <c r="BF1709" s="2"/>
      <c r="BG1709" s="2"/>
      <c r="BH1709" s="2"/>
    </row>
    <row r="1710" spans="58:60" x14ac:dyDescent="0.2">
      <c r="BF1710" s="2"/>
      <c r="BG1710" s="2"/>
      <c r="BH1710" s="2"/>
    </row>
    <row r="1711" spans="58:60" x14ac:dyDescent="0.2">
      <c r="BF1711" s="2"/>
      <c r="BG1711" s="2"/>
      <c r="BH1711" s="2"/>
    </row>
    <row r="1712" spans="58:60" x14ac:dyDescent="0.2">
      <c r="BF1712" s="2"/>
      <c r="BG1712" s="2"/>
      <c r="BH1712" s="2"/>
    </row>
    <row r="1713" spans="58:60" x14ac:dyDescent="0.2">
      <c r="BF1713" s="2"/>
      <c r="BG1713" s="2"/>
      <c r="BH1713" s="2"/>
    </row>
    <row r="1714" spans="58:60" x14ac:dyDescent="0.2">
      <c r="BF1714" s="2"/>
      <c r="BG1714" s="2"/>
      <c r="BH1714" s="2"/>
    </row>
    <row r="1715" spans="58:60" x14ac:dyDescent="0.2">
      <c r="BF1715" s="2"/>
      <c r="BG1715" s="2"/>
      <c r="BH1715" s="2"/>
    </row>
    <row r="1716" spans="58:60" x14ac:dyDescent="0.2">
      <c r="BF1716" s="2"/>
      <c r="BG1716" s="2"/>
      <c r="BH1716" s="2"/>
    </row>
    <row r="1717" spans="58:60" x14ac:dyDescent="0.2">
      <c r="BF1717" s="2"/>
      <c r="BG1717" s="2"/>
      <c r="BH1717" s="2"/>
    </row>
    <row r="1718" spans="58:60" x14ac:dyDescent="0.2">
      <c r="BF1718" s="2"/>
      <c r="BG1718" s="2"/>
      <c r="BH1718" s="2"/>
    </row>
    <row r="1719" spans="58:60" x14ac:dyDescent="0.2">
      <c r="BF1719" s="2"/>
      <c r="BG1719" s="2"/>
      <c r="BH1719" s="2"/>
    </row>
    <row r="1720" spans="58:60" x14ac:dyDescent="0.2">
      <c r="BF1720" s="2"/>
      <c r="BG1720" s="2"/>
      <c r="BH1720" s="2"/>
    </row>
    <row r="1721" spans="58:60" x14ac:dyDescent="0.2">
      <c r="BF1721" s="2"/>
      <c r="BG1721" s="2"/>
      <c r="BH1721" s="2"/>
    </row>
    <row r="1722" spans="58:60" x14ac:dyDescent="0.2">
      <c r="BF1722" s="2"/>
      <c r="BG1722" s="2"/>
      <c r="BH1722" s="2"/>
    </row>
    <row r="1723" spans="58:60" x14ac:dyDescent="0.2">
      <c r="BF1723" s="2"/>
      <c r="BG1723" s="2"/>
      <c r="BH1723" s="2"/>
    </row>
    <row r="1724" spans="58:60" x14ac:dyDescent="0.2">
      <c r="BF1724" s="2"/>
      <c r="BG1724" s="2"/>
      <c r="BH1724" s="2"/>
    </row>
    <row r="1725" spans="58:60" x14ac:dyDescent="0.2">
      <c r="BF1725" s="2"/>
      <c r="BG1725" s="2"/>
      <c r="BH1725" s="2"/>
    </row>
    <row r="1726" spans="58:60" x14ac:dyDescent="0.2">
      <c r="BF1726" s="2"/>
      <c r="BG1726" s="2"/>
      <c r="BH1726" s="2"/>
    </row>
    <row r="1727" spans="58:60" x14ac:dyDescent="0.2">
      <c r="BF1727" s="2"/>
      <c r="BG1727" s="2"/>
      <c r="BH1727" s="2"/>
    </row>
    <row r="1728" spans="58:60" x14ac:dyDescent="0.2">
      <c r="BF1728" s="2"/>
      <c r="BG1728" s="2"/>
      <c r="BH1728" s="2"/>
    </row>
    <row r="1729" spans="58:60" x14ac:dyDescent="0.2">
      <c r="BF1729" s="2"/>
      <c r="BG1729" s="2"/>
      <c r="BH1729" s="2"/>
    </row>
    <row r="1730" spans="58:60" x14ac:dyDescent="0.2">
      <c r="BF1730" s="2"/>
      <c r="BG1730" s="2"/>
      <c r="BH1730" s="2"/>
    </row>
    <row r="1731" spans="58:60" x14ac:dyDescent="0.2">
      <c r="BF1731" s="2"/>
      <c r="BG1731" s="2"/>
      <c r="BH1731" s="2"/>
    </row>
    <row r="1732" spans="58:60" x14ac:dyDescent="0.2">
      <c r="BF1732" s="2"/>
      <c r="BG1732" s="2"/>
      <c r="BH1732" s="2"/>
    </row>
    <row r="1733" spans="58:60" x14ac:dyDescent="0.2">
      <c r="BF1733" s="2"/>
      <c r="BG1733" s="2"/>
      <c r="BH1733" s="2"/>
    </row>
    <row r="1734" spans="58:60" x14ac:dyDescent="0.2">
      <c r="BF1734" s="2"/>
      <c r="BG1734" s="2"/>
      <c r="BH1734" s="2"/>
    </row>
    <row r="1735" spans="58:60" x14ac:dyDescent="0.2">
      <c r="BF1735" s="2"/>
      <c r="BG1735" s="2"/>
      <c r="BH1735" s="2"/>
    </row>
    <row r="1736" spans="58:60" x14ac:dyDescent="0.2">
      <c r="BF1736" s="2"/>
      <c r="BG1736" s="2"/>
      <c r="BH1736" s="2"/>
    </row>
    <row r="1737" spans="58:60" x14ac:dyDescent="0.2">
      <c r="BF1737" s="2"/>
      <c r="BG1737" s="2"/>
      <c r="BH1737" s="2"/>
    </row>
    <row r="1738" spans="58:60" x14ac:dyDescent="0.2">
      <c r="BF1738" s="2"/>
      <c r="BG1738" s="2"/>
      <c r="BH1738" s="2"/>
    </row>
    <row r="1739" spans="58:60" x14ac:dyDescent="0.2">
      <c r="BF1739" s="2"/>
      <c r="BG1739" s="2"/>
      <c r="BH1739" s="2"/>
    </row>
    <row r="1740" spans="58:60" x14ac:dyDescent="0.2">
      <c r="BF1740" s="2"/>
      <c r="BG1740" s="2"/>
      <c r="BH1740" s="2"/>
    </row>
    <row r="1741" spans="58:60" x14ac:dyDescent="0.2">
      <c r="BF1741" s="2"/>
      <c r="BG1741" s="2"/>
      <c r="BH1741" s="2"/>
    </row>
    <row r="1742" spans="58:60" x14ac:dyDescent="0.2">
      <c r="BF1742" s="2"/>
      <c r="BG1742" s="2"/>
      <c r="BH1742" s="2"/>
    </row>
    <row r="1743" spans="58:60" x14ac:dyDescent="0.2">
      <c r="BF1743" s="2"/>
      <c r="BG1743" s="2"/>
      <c r="BH1743" s="2"/>
    </row>
    <row r="1744" spans="58:60" x14ac:dyDescent="0.2">
      <c r="BF1744" s="2"/>
      <c r="BG1744" s="2"/>
      <c r="BH1744" s="2"/>
    </row>
    <row r="1745" spans="58:60" x14ac:dyDescent="0.2">
      <c r="BF1745" s="2"/>
      <c r="BG1745" s="2"/>
      <c r="BH1745" s="2"/>
    </row>
    <row r="1746" spans="58:60" x14ac:dyDescent="0.2">
      <c r="BF1746" s="2"/>
      <c r="BG1746" s="2"/>
      <c r="BH1746" s="2"/>
    </row>
    <row r="1747" spans="58:60" x14ac:dyDescent="0.2">
      <c r="BF1747" s="2"/>
      <c r="BG1747" s="2"/>
      <c r="BH1747" s="2"/>
    </row>
    <row r="1748" spans="58:60" x14ac:dyDescent="0.2">
      <c r="BF1748" s="2"/>
      <c r="BG1748" s="2"/>
      <c r="BH1748" s="2"/>
    </row>
    <row r="1749" spans="58:60" x14ac:dyDescent="0.2">
      <c r="BF1749" s="2"/>
      <c r="BG1749" s="2"/>
      <c r="BH1749" s="2"/>
    </row>
    <row r="1750" spans="58:60" x14ac:dyDescent="0.2">
      <c r="BF1750" s="2"/>
      <c r="BG1750" s="2"/>
      <c r="BH1750" s="2"/>
    </row>
    <row r="1751" spans="58:60" x14ac:dyDescent="0.2">
      <c r="BF1751" s="2"/>
      <c r="BG1751" s="2"/>
      <c r="BH1751" s="2"/>
    </row>
    <row r="1752" spans="58:60" x14ac:dyDescent="0.2">
      <c r="BF1752" s="2"/>
      <c r="BG1752" s="2"/>
      <c r="BH1752" s="2"/>
    </row>
    <row r="1753" spans="58:60" x14ac:dyDescent="0.2">
      <c r="BF1753" s="2"/>
      <c r="BG1753" s="2"/>
      <c r="BH1753" s="2"/>
    </row>
    <row r="1754" spans="58:60" x14ac:dyDescent="0.2">
      <c r="BF1754" s="2"/>
      <c r="BG1754" s="2"/>
      <c r="BH1754" s="2"/>
    </row>
    <row r="1755" spans="58:60" x14ac:dyDescent="0.2">
      <c r="BF1755" s="2"/>
      <c r="BG1755" s="2"/>
      <c r="BH1755" s="2"/>
    </row>
    <row r="1756" spans="58:60" x14ac:dyDescent="0.2">
      <c r="BF1756" s="2"/>
      <c r="BG1756" s="2"/>
      <c r="BH1756" s="2"/>
    </row>
    <row r="1757" spans="58:60" x14ac:dyDescent="0.2">
      <c r="BF1757" s="2"/>
      <c r="BG1757" s="2"/>
      <c r="BH1757" s="2"/>
    </row>
    <row r="1758" spans="58:60" x14ac:dyDescent="0.2">
      <c r="BF1758" s="2"/>
      <c r="BG1758" s="2"/>
      <c r="BH1758" s="2"/>
    </row>
    <row r="1759" spans="58:60" x14ac:dyDescent="0.2">
      <c r="BF1759" s="2"/>
      <c r="BG1759" s="2"/>
      <c r="BH1759" s="2"/>
    </row>
    <row r="1760" spans="58:60" x14ac:dyDescent="0.2">
      <c r="BF1760" s="2"/>
      <c r="BG1760" s="2"/>
      <c r="BH1760" s="2"/>
    </row>
    <row r="1761" spans="58:60" x14ac:dyDescent="0.2">
      <c r="BF1761" s="2"/>
      <c r="BG1761" s="2"/>
      <c r="BH1761" s="2"/>
    </row>
    <row r="1762" spans="58:60" x14ac:dyDescent="0.2">
      <c r="BF1762" s="2"/>
      <c r="BG1762" s="2"/>
      <c r="BH1762" s="2"/>
    </row>
    <row r="1763" spans="58:60" x14ac:dyDescent="0.2">
      <c r="BF1763" s="2"/>
      <c r="BG1763" s="2"/>
      <c r="BH1763" s="2"/>
    </row>
    <row r="1764" spans="58:60" x14ac:dyDescent="0.2">
      <c r="BF1764" s="2"/>
      <c r="BG1764" s="2"/>
      <c r="BH1764" s="2"/>
    </row>
    <row r="1765" spans="58:60" x14ac:dyDescent="0.2">
      <c r="BF1765" s="2"/>
      <c r="BG1765" s="2"/>
      <c r="BH1765" s="2"/>
    </row>
    <row r="1766" spans="58:60" x14ac:dyDescent="0.2">
      <c r="BF1766" s="2"/>
      <c r="BG1766" s="2"/>
      <c r="BH1766" s="2"/>
    </row>
    <row r="1767" spans="58:60" x14ac:dyDescent="0.2">
      <c r="BF1767" s="2"/>
      <c r="BG1767" s="2"/>
      <c r="BH1767" s="2"/>
    </row>
    <row r="1768" spans="58:60" x14ac:dyDescent="0.2">
      <c r="BF1768" s="2"/>
      <c r="BG1768" s="2"/>
      <c r="BH1768" s="2"/>
    </row>
    <row r="1769" spans="58:60" x14ac:dyDescent="0.2">
      <c r="BF1769" s="2"/>
      <c r="BG1769" s="2"/>
      <c r="BH1769" s="2"/>
    </row>
    <row r="1770" spans="58:60" x14ac:dyDescent="0.2">
      <c r="BF1770" s="2"/>
      <c r="BG1770" s="2"/>
      <c r="BH1770" s="2"/>
    </row>
    <row r="1771" spans="58:60" x14ac:dyDescent="0.2">
      <c r="BF1771" s="2"/>
      <c r="BG1771" s="2"/>
      <c r="BH1771" s="2"/>
    </row>
    <row r="1772" spans="58:60" x14ac:dyDescent="0.2">
      <c r="BF1772" s="2"/>
      <c r="BG1772" s="2"/>
      <c r="BH1772" s="2"/>
    </row>
    <row r="1773" spans="58:60" x14ac:dyDescent="0.2">
      <c r="BF1773" s="2"/>
      <c r="BG1773" s="2"/>
      <c r="BH1773" s="2"/>
    </row>
    <row r="1774" spans="58:60" x14ac:dyDescent="0.2">
      <c r="BF1774" s="2"/>
      <c r="BG1774" s="2"/>
      <c r="BH1774" s="2"/>
    </row>
    <row r="1775" spans="58:60" x14ac:dyDescent="0.2">
      <c r="BF1775" s="2"/>
      <c r="BG1775" s="2"/>
      <c r="BH1775" s="2"/>
    </row>
    <row r="1776" spans="58:60" x14ac:dyDescent="0.2">
      <c r="BF1776" s="2"/>
      <c r="BG1776" s="2"/>
      <c r="BH1776" s="2"/>
    </row>
    <row r="1777" spans="58:60" x14ac:dyDescent="0.2">
      <c r="BF1777" s="2"/>
      <c r="BG1777" s="2"/>
      <c r="BH1777" s="2"/>
    </row>
    <row r="1778" spans="58:60" x14ac:dyDescent="0.2">
      <c r="BF1778" s="2"/>
      <c r="BG1778" s="2"/>
      <c r="BH1778" s="2"/>
    </row>
    <row r="1779" spans="58:60" x14ac:dyDescent="0.2">
      <c r="BF1779" s="2"/>
      <c r="BG1779" s="2"/>
      <c r="BH1779" s="2"/>
    </row>
    <row r="1780" spans="58:60" x14ac:dyDescent="0.2">
      <c r="BF1780" s="2"/>
      <c r="BG1780" s="2"/>
      <c r="BH1780" s="2"/>
    </row>
    <row r="1781" spans="58:60" x14ac:dyDescent="0.2">
      <c r="BF1781" s="2"/>
      <c r="BG1781" s="2"/>
      <c r="BH1781" s="2"/>
    </row>
    <row r="1782" spans="58:60" x14ac:dyDescent="0.2">
      <c r="BF1782" s="2"/>
      <c r="BG1782" s="2"/>
      <c r="BH1782" s="2"/>
    </row>
    <row r="1783" spans="58:60" x14ac:dyDescent="0.2">
      <c r="BF1783" s="2"/>
      <c r="BG1783" s="2"/>
      <c r="BH1783" s="2"/>
    </row>
    <row r="1784" spans="58:60" x14ac:dyDescent="0.2">
      <c r="BF1784" s="2"/>
      <c r="BG1784" s="2"/>
      <c r="BH1784" s="2"/>
    </row>
    <row r="1785" spans="58:60" x14ac:dyDescent="0.2">
      <c r="BF1785" s="2"/>
      <c r="BG1785" s="2"/>
      <c r="BH1785" s="2"/>
    </row>
    <row r="1786" spans="58:60" x14ac:dyDescent="0.2">
      <c r="BF1786" s="2"/>
      <c r="BG1786" s="2"/>
      <c r="BH1786" s="2"/>
    </row>
    <row r="1787" spans="58:60" x14ac:dyDescent="0.2">
      <c r="BF1787" s="2"/>
      <c r="BG1787" s="2"/>
      <c r="BH1787" s="2"/>
    </row>
    <row r="1788" spans="58:60" x14ac:dyDescent="0.2">
      <c r="BF1788" s="2"/>
      <c r="BG1788" s="2"/>
      <c r="BH1788" s="2"/>
    </row>
    <row r="1789" spans="58:60" x14ac:dyDescent="0.2">
      <c r="BF1789" s="2"/>
      <c r="BG1789" s="2"/>
      <c r="BH1789" s="2"/>
    </row>
    <row r="1790" spans="58:60" x14ac:dyDescent="0.2">
      <c r="BF1790" s="2"/>
      <c r="BG1790" s="2"/>
      <c r="BH1790" s="2"/>
    </row>
    <row r="1791" spans="58:60" x14ac:dyDescent="0.2">
      <c r="BF1791" s="2"/>
      <c r="BG1791" s="2"/>
      <c r="BH1791" s="2"/>
    </row>
    <row r="1792" spans="58:60" x14ac:dyDescent="0.2">
      <c r="BF1792" s="2"/>
      <c r="BG1792" s="2"/>
      <c r="BH1792" s="2"/>
    </row>
    <row r="1793" spans="58:60" x14ac:dyDescent="0.2">
      <c r="BF1793" s="2"/>
      <c r="BG1793" s="2"/>
      <c r="BH1793" s="2"/>
    </row>
    <row r="1794" spans="58:60" x14ac:dyDescent="0.2">
      <c r="BF1794" s="2"/>
      <c r="BG1794" s="2"/>
      <c r="BH1794" s="2"/>
    </row>
    <row r="1795" spans="58:60" x14ac:dyDescent="0.2">
      <c r="BF1795" s="2"/>
      <c r="BG1795" s="2"/>
      <c r="BH1795" s="2"/>
    </row>
    <row r="1796" spans="58:60" x14ac:dyDescent="0.2">
      <c r="BF1796" s="2"/>
      <c r="BG1796" s="2"/>
      <c r="BH1796" s="2"/>
    </row>
    <row r="1797" spans="58:60" x14ac:dyDescent="0.2">
      <c r="BF1797" s="2"/>
      <c r="BG1797" s="2"/>
      <c r="BH1797" s="2"/>
    </row>
    <row r="1798" spans="58:60" x14ac:dyDescent="0.2">
      <c r="BF1798" s="2"/>
      <c r="BG1798" s="2"/>
      <c r="BH1798" s="2"/>
    </row>
    <row r="1799" spans="58:60" x14ac:dyDescent="0.2">
      <c r="BF1799" s="2"/>
      <c r="BG1799" s="2"/>
      <c r="BH1799" s="2"/>
    </row>
    <row r="1800" spans="58:60" x14ac:dyDescent="0.2">
      <c r="BF1800" s="2"/>
      <c r="BG1800" s="2"/>
      <c r="BH1800" s="2"/>
    </row>
    <row r="1801" spans="58:60" x14ac:dyDescent="0.2">
      <c r="BF1801" s="2"/>
      <c r="BG1801" s="2"/>
      <c r="BH1801" s="2"/>
    </row>
    <row r="1802" spans="58:60" x14ac:dyDescent="0.2">
      <c r="BF1802" s="2"/>
      <c r="BG1802" s="2"/>
      <c r="BH1802" s="2"/>
    </row>
    <row r="1803" spans="58:60" x14ac:dyDescent="0.2">
      <c r="BF1803" s="2"/>
      <c r="BG1803" s="2"/>
      <c r="BH1803" s="2"/>
    </row>
    <row r="1804" spans="58:60" x14ac:dyDescent="0.2">
      <c r="BF1804" s="2"/>
      <c r="BG1804" s="2"/>
      <c r="BH1804" s="2"/>
    </row>
    <row r="1805" spans="58:60" x14ac:dyDescent="0.2">
      <c r="BF1805" s="2"/>
      <c r="BG1805" s="2"/>
      <c r="BH1805" s="2"/>
    </row>
    <row r="1806" spans="58:60" x14ac:dyDescent="0.2">
      <c r="BF1806" s="2"/>
      <c r="BG1806" s="2"/>
      <c r="BH1806" s="2"/>
    </row>
    <row r="1807" spans="58:60" x14ac:dyDescent="0.2">
      <c r="BF1807" s="2"/>
      <c r="BG1807" s="2"/>
      <c r="BH1807" s="2"/>
    </row>
    <row r="1808" spans="58:60" x14ac:dyDescent="0.2">
      <c r="BF1808" s="2"/>
      <c r="BG1808" s="2"/>
      <c r="BH1808" s="2"/>
    </row>
    <row r="1809" spans="58:60" x14ac:dyDescent="0.2">
      <c r="BF1809" s="2"/>
      <c r="BG1809" s="2"/>
      <c r="BH1809" s="2"/>
    </row>
    <row r="1810" spans="58:60" x14ac:dyDescent="0.2">
      <c r="BF1810" s="2"/>
      <c r="BG1810" s="2"/>
      <c r="BH1810" s="2"/>
    </row>
    <row r="1811" spans="58:60" x14ac:dyDescent="0.2">
      <c r="BF1811" s="2"/>
      <c r="BG1811" s="2"/>
      <c r="BH1811" s="2"/>
    </row>
    <row r="1812" spans="58:60" x14ac:dyDescent="0.2">
      <c r="BF1812" s="2"/>
      <c r="BG1812" s="2"/>
      <c r="BH1812" s="2"/>
    </row>
    <row r="1813" spans="58:60" x14ac:dyDescent="0.2">
      <c r="BF1813" s="2"/>
      <c r="BG1813" s="2"/>
      <c r="BH1813" s="2"/>
    </row>
    <row r="1814" spans="58:60" x14ac:dyDescent="0.2">
      <c r="BF1814" s="2"/>
      <c r="BG1814" s="2"/>
      <c r="BH1814" s="2"/>
    </row>
    <row r="1815" spans="58:60" x14ac:dyDescent="0.2">
      <c r="BF1815" s="2"/>
      <c r="BG1815" s="2"/>
      <c r="BH1815" s="2"/>
    </row>
    <row r="1816" spans="58:60" x14ac:dyDescent="0.2">
      <c r="BF1816" s="2"/>
      <c r="BG1816" s="2"/>
      <c r="BH1816" s="2"/>
    </row>
    <row r="1817" spans="58:60" x14ac:dyDescent="0.2">
      <c r="BF1817" s="2"/>
      <c r="BG1817" s="2"/>
      <c r="BH1817" s="2"/>
    </row>
    <row r="1818" spans="58:60" x14ac:dyDescent="0.2">
      <c r="BF1818" s="2"/>
      <c r="BG1818" s="2"/>
      <c r="BH1818" s="2"/>
    </row>
    <row r="1819" spans="58:60" x14ac:dyDescent="0.2">
      <c r="BF1819" s="2"/>
      <c r="BG1819" s="2"/>
      <c r="BH1819" s="2"/>
    </row>
    <row r="1820" spans="58:60" x14ac:dyDescent="0.2">
      <c r="BF1820" s="2"/>
      <c r="BG1820" s="2"/>
      <c r="BH1820" s="2"/>
    </row>
    <row r="1821" spans="58:60" x14ac:dyDescent="0.2">
      <c r="BF1821" s="2"/>
      <c r="BG1821" s="2"/>
      <c r="BH1821" s="2"/>
    </row>
    <row r="1822" spans="58:60" x14ac:dyDescent="0.2">
      <c r="BF1822" s="2"/>
      <c r="BG1822" s="2"/>
      <c r="BH1822" s="2"/>
    </row>
    <row r="1823" spans="58:60" x14ac:dyDescent="0.2">
      <c r="BF1823" s="2"/>
      <c r="BG1823" s="2"/>
      <c r="BH1823" s="2"/>
    </row>
    <row r="1824" spans="58:60" x14ac:dyDescent="0.2">
      <c r="BF1824" s="2"/>
      <c r="BG1824" s="2"/>
      <c r="BH1824" s="2"/>
    </row>
    <row r="1825" spans="58:60" x14ac:dyDescent="0.2">
      <c r="BF1825" s="2"/>
      <c r="BG1825" s="2"/>
      <c r="BH1825" s="2"/>
    </row>
    <row r="1826" spans="58:60" x14ac:dyDescent="0.2">
      <c r="BF1826" s="2"/>
      <c r="BG1826" s="2"/>
      <c r="BH1826" s="2"/>
    </row>
    <row r="1827" spans="58:60" x14ac:dyDescent="0.2">
      <c r="BF1827" s="2"/>
      <c r="BG1827" s="2"/>
      <c r="BH1827" s="2"/>
    </row>
    <row r="1828" spans="58:60" x14ac:dyDescent="0.2">
      <c r="BF1828" s="2"/>
      <c r="BG1828" s="2"/>
      <c r="BH1828" s="2"/>
    </row>
    <row r="1829" spans="58:60" x14ac:dyDescent="0.2">
      <c r="BF1829" s="2"/>
      <c r="BG1829" s="2"/>
      <c r="BH1829" s="2"/>
    </row>
    <row r="1830" spans="58:60" x14ac:dyDescent="0.2">
      <c r="BF1830" s="2"/>
      <c r="BG1830" s="2"/>
      <c r="BH1830" s="2"/>
    </row>
    <row r="1831" spans="58:60" x14ac:dyDescent="0.2">
      <c r="BF1831" s="2"/>
      <c r="BG1831" s="2"/>
      <c r="BH1831" s="2"/>
    </row>
    <row r="1832" spans="58:60" x14ac:dyDescent="0.2">
      <c r="BF1832" s="2"/>
      <c r="BG1832" s="2"/>
      <c r="BH1832" s="2"/>
    </row>
    <row r="1833" spans="58:60" x14ac:dyDescent="0.2">
      <c r="BF1833" s="2"/>
      <c r="BG1833" s="2"/>
      <c r="BH1833" s="2"/>
    </row>
    <row r="1834" spans="58:60" x14ac:dyDescent="0.2">
      <c r="BF1834" s="2"/>
      <c r="BG1834" s="2"/>
      <c r="BH1834" s="2"/>
    </row>
    <row r="1835" spans="58:60" x14ac:dyDescent="0.2">
      <c r="BF1835" s="2"/>
      <c r="BG1835" s="2"/>
      <c r="BH1835" s="2"/>
    </row>
    <row r="1836" spans="58:60" x14ac:dyDescent="0.2">
      <c r="BF1836" s="2"/>
      <c r="BG1836" s="2"/>
      <c r="BH1836" s="2"/>
    </row>
    <row r="1837" spans="58:60" x14ac:dyDescent="0.2">
      <c r="BF1837" s="2"/>
      <c r="BG1837" s="2"/>
      <c r="BH1837" s="2"/>
    </row>
    <row r="1838" spans="58:60" x14ac:dyDescent="0.2">
      <c r="BF1838" s="2"/>
      <c r="BG1838" s="2"/>
      <c r="BH1838" s="2"/>
    </row>
    <row r="1839" spans="58:60" x14ac:dyDescent="0.2">
      <c r="BF1839" s="2"/>
      <c r="BG1839" s="2"/>
      <c r="BH1839" s="2"/>
    </row>
    <row r="1840" spans="58:60" x14ac:dyDescent="0.2">
      <c r="BF1840" s="2"/>
      <c r="BG1840" s="2"/>
      <c r="BH1840" s="2"/>
    </row>
    <row r="1841" spans="58:60" x14ac:dyDescent="0.2">
      <c r="BF1841" s="2"/>
      <c r="BG1841" s="2"/>
      <c r="BH1841" s="2"/>
    </row>
    <row r="1842" spans="58:60" x14ac:dyDescent="0.2">
      <c r="BF1842" s="2"/>
      <c r="BG1842" s="2"/>
      <c r="BH1842" s="2"/>
    </row>
    <row r="1843" spans="58:60" x14ac:dyDescent="0.2">
      <c r="BF1843" s="2"/>
      <c r="BG1843" s="2"/>
      <c r="BH1843" s="2"/>
    </row>
    <row r="1844" spans="58:60" x14ac:dyDescent="0.2">
      <c r="BF1844" s="2"/>
      <c r="BG1844" s="2"/>
      <c r="BH1844" s="2"/>
    </row>
    <row r="1845" spans="58:60" x14ac:dyDescent="0.2">
      <c r="BF1845" s="2"/>
      <c r="BG1845" s="2"/>
      <c r="BH1845" s="2"/>
    </row>
    <row r="1846" spans="58:60" x14ac:dyDescent="0.2">
      <c r="BF1846" s="2"/>
      <c r="BG1846" s="2"/>
      <c r="BH1846" s="2"/>
    </row>
    <row r="1847" spans="58:60" x14ac:dyDescent="0.2">
      <c r="BF1847" s="2"/>
      <c r="BG1847" s="2"/>
      <c r="BH1847" s="2"/>
    </row>
    <row r="1848" spans="58:60" x14ac:dyDescent="0.2">
      <c r="BF1848" s="2"/>
      <c r="BG1848" s="2"/>
      <c r="BH1848" s="2"/>
    </row>
    <row r="1849" spans="58:60" x14ac:dyDescent="0.2">
      <c r="BF1849" s="2"/>
      <c r="BG1849" s="2"/>
      <c r="BH1849" s="2"/>
    </row>
    <row r="1850" spans="58:60" x14ac:dyDescent="0.2">
      <c r="BF1850" s="2"/>
      <c r="BG1850" s="2"/>
      <c r="BH1850" s="2"/>
    </row>
    <row r="1851" spans="58:60" x14ac:dyDescent="0.2">
      <c r="BF1851" s="2"/>
      <c r="BG1851" s="2"/>
      <c r="BH1851" s="2"/>
    </row>
    <row r="1852" spans="58:60" x14ac:dyDescent="0.2">
      <c r="BF1852" s="2"/>
      <c r="BG1852" s="2"/>
      <c r="BH1852" s="2"/>
    </row>
    <row r="1853" spans="58:60" x14ac:dyDescent="0.2">
      <c r="BF1853" s="2"/>
      <c r="BG1853" s="2"/>
      <c r="BH1853" s="2"/>
    </row>
    <row r="1854" spans="58:60" x14ac:dyDescent="0.2">
      <c r="BF1854" s="2"/>
      <c r="BG1854" s="2"/>
      <c r="BH1854" s="2"/>
    </row>
    <row r="1855" spans="58:60" x14ac:dyDescent="0.2">
      <c r="BF1855" s="2"/>
      <c r="BG1855" s="2"/>
      <c r="BH1855" s="2"/>
    </row>
    <row r="1856" spans="58:60" x14ac:dyDescent="0.2">
      <c r="BF1856" s="2"/>
      <c r="BG1856" s="2"/>
      <c r="BH1856" s="2"/>
    </row>
    <row r="1857" spans="58:60" x14ac:dyDescent="0.2">
      <c r="BF1857" s="2"/>
      <c r="BG1857" s="2"/>
      <c r="BH1857" s="2"/>
    </row>
    <row r="1858" spans="58:60" x14ac:dyDescent="0.2">
      <c r="BF1858" s="2"/>
      <c r="BG1858" s="2"/>
      <c r="BH1858" s="2"/>
    </row>
    <row r="1859" spans="58:60" x14ac:dyDescent="0.2">
      <c r="BF1859" s="2"/>
      <c r="BG1859" s="2"/>
      <c r="BH1859" s="2"/>
    </row>
    <row r="1860" spans="58:60" x14ac:dyDescent="0.2">
      <c r="BF1860" s="2"/>
      <c r="BG1860" s="2"/>
      <c r="BH1860" s="2"/>
    </row>
    <row r="1861" spans="58:60" x14ac:dyDescent="0.2">
      <c r="BF1861" s="2"/>
      <c r="BG1861" s="2"/>
      <c r="BH1861" s="2"/>
    </row>
    <row r="1862" spans="58:60" x14ac:dyDescent="0.2">
      <c r="BF1862" s="2"/>
      <c r="BG1862" s="2"/>
      <c r="BH1862" s="2"/>
    </row>
    <row r="1863" spans="58:60" x14ac:dyDescent="0.2">
      <c r="BF1863" s="2"/>
      <c r="BG1863" s="2"/>
      <c r="BH1863" s="2"/>
    </row>
    <row r="1864" spans="58:60" x14ac:dyDescent="0.2">
      <c r="BF1864" s="2"/>
      <c r="BG1864" s="2"/>
      <c r="BH1864" s="2"/>
    </row>
    <row r="1865" spans="58:60" x14ac:dyDescent="0.2">
      <c r="BF1865" s="2"/>
      <c r="BG1865" s="2"/>
      <c r="BH1865" s="2"/>
    </row>
    <row r="1866" spans="58:60" x14ac:dyDescent="0.2">
      <c r="BF1866" s="2"/>
      <c r="BG1866" s="2"/>
      <c r="BH1866" s="2"/>
    </row>
    <row r="1867" spans="58:60" x14ac:dyDescent="0.2">
      <c r="BF1867" s="2"/>
      <c r="BG1867" s="2"/>
      <c r="BH1867" s="2"/>
    </row>
    <row r="1868" spans="58:60" x14ac:dyDescent="0.2">
      <c r="BF1868" s="2"/>
      <c r="BG1868" s="2"/>
      <c r="BH1868" s="2"/>
    </row>
    <row r="1869" spans="58:60" x14ac:dyDescent="0.2">
      <c r="BF1869" s="2"/>
      <c r="BG1869" s="2"/>
      <c r="BH1869" s="2"/>
    </row>
    <row r="1870" spans="58:60" x14ac:dyDescent="0.2">
      <c r="BF1870" s="2"/>
      <c r="BG1870" s="2"/>
      <c r="BH1870" s="2"/>
    </row>
    <row r="1871" spans="58:60" x14ac:dyDescent="0.2">
      <c r="BF1871" s="2"/>
      <c r="BG1871" s="2"/>
      <c r="BH1871" s="2"/>
    </row>
    <row r="1872" spans="58:60" x14ac:dyDescent="0.2">
      <c r="BF1872" s="2"/>
      <c r="BG1872" s="2"/>
      <c r="BH1872" s="2"/>
    </row>
    <row r="1873" spans="58:60" x14ac:dyDescent="0.2">
      <c r="BF1873" s="2"/>
      <c r="BG1873" s="2"/>
      <c r="BH1873" s="2"/>
    </row>
    <row r="1874" spans="58:60" x14ac:dyDescent="0.2">
      <c r="BF1874" s="2"/>
      <c r="BG1874" s="2"/>
      <c r="BH1874" s="2"/>
    </row>
    <row r="1875" spans="58:60" x14ac:dyDescent="0.2">
      <c r="BF1875" s="2"/>
      <c r="BG1875" s="2"/>
      <c r="BH1875" s="2"/>
    </row>
    <row r="1876" spans="58:60" x14ac:dyDescent="0.2">
      <c r="BF1876" s="2"/>
      <c r="BG1876" s="2"/>
      <c r="BH1876" s="2"/>
    </row>
    <row r="1877" spans="58:60" x14ac:dyDescent="0.2">
      <c r="BF1877" s="2"/>
      <c r="BG1877" s="2"/>
      <c r="BH1877" s="2"/>
    </row>
    <row r="1878" spans="58:60" x14ac:dyDescent="0.2">
      <c r="BF1878" s="2"/>
      <c r="BG1878" s="2"/>
      <c r="BH1878" s="2"/>
    </row>
    <row r="1879" spans="58:60" x14ac:dyDescent="0.2">
      <c r="BF1879" s="2"/>
      <c r="BG1879" s="2"/>
      <c r="BH1879" s="2"/>
    </row>
    <row r="1880" spans="58:60" x14ac:dyDescent="0.2">
      <c r="BF1880" s="2"/>
      <c r="BG1880" s="2"/>
      <c r="BH1880" s="2"/>
    </row>
    <row r="1881" spans="58:60" x14ac:dyDescent="0.2">
      <c r="BF1881" s="2"/>
      <c r="BG1881" s="2"/>
      <c r="BH1881" s="2"/>
    </row>
    <row r="1882" spans="58:60" x14ac:dyDescent="0.2">
      <c r="BF1882" s="2"/>
      <c r="BG1882" s="2"/>
      <c r="BH1882" s="2"/>
    </row>
    <row r="1883" spans="58:60" x14ac:dyDescent="0.2">
      <c r="BF1883" s="2"/>
      <c r="BG1883" s="2"/>
      <c r="BH1883" s="2"/>
    </row>
    <row r="1884" spans="58:60" x14ac:dyDescent="0.2">
      <c r="BF1884" s="2"/>
      <c r="BG1884" s="2"/>
      <c r="BH1884" s="2"/>
    </row>
    <row r="1885" spans="58:60" x14ac:dyDescent="0.2">
      <c r="BF1885" s="2"/>
      <c r="BG1885" s="2"/>
      <c r="BH1885" s="2"/>
    </row>
    <row r="1886" spans="58:60" x14ac:dyDescent="0.2">
      <c r="BF1886" s="2"/>
      <c r="BG1886" s="2"/>
      <c r="BH1886" s="2"/>
    </row>
    <row r="1887" spans="58:60" x14ac:dyDescent="0.2">
      <c r="BF1887" s="2"/>
      <c r="BG1887" s="2"/>
      <c r="BH1887" s="2"/>
    </row>
    <row r="1888" spans="58:60" x14ac:dyDescent="0.2">
      <c r="BF1888" s="2"/>
      <c r="BG1888" s="2"/>
      <c r="BH1888" s="2"/>
    </row>
    <row r="1889" spans="58:60" x14ac:dyDescent="0.2">
      <c r="BF1889" s="2"/>
      <c r="BG1889" s="2"/>
      <c r="BH1889" s="2"/>
    </row>
    <row r="1890" spans="58:60" x14ac:dyDescent="0.2">
      <c r="BF1890" s="2"/>
      <c r="BG1890" s="2"/>
      <c r="BH1890" s="2"/>
    </row>
    <row r="1891" spans="58:60" x14ac:dyDescent="0.2">
      <c r="BF1891" s="2"/>
      <c r="BG1891" s="2"/>
      <c r="BH1891" s="2"/>
    </row>
    <row r="1892" spans="58:60" x14ac:dyDescent="0.2">
      <c r="BF1892" s="2"/>
      <c r="BG1892" s="2"/>
      <c r="BH1892" s="2"/>
    </row>
    <row r="1893" spans="58:60" x14ac:dyDescent="0.2">
      <c r="BF1893" s="2"/>
      <c r="BG1893" s="2"/>
      <c r="BH1893" s="2"/>
    </row>
    <row r="1894" spans="58:60" x14ac:dyDescent="0.2">
      <c r="BF1894" s="2"/>
      <c r="BG1894" s="2"/>
      <c r="BH1894" s="2"/>
    </row>
    <row r="1895" spans="58:60" x14ac:dyDescent="0.2">
      <c r="BF1895" s="2"/>
      <c r="BG1895" s="2"/>
      <c r="BH1895" s="2"/>
    </row>
    <row r="1896" spans="58:60" x14ac:dyDescent="0.2">
      <c r="BF1896" s="2"/>
      <c r="BG1896" s="2"/>
      <c r="BH1896" s="2"/>
    </row>
    <row r="1897" spans="58:60" x14ac:dyDescent="0.2">
      <c r="BF1897" s="2"/>
      <c r="BG1897" s="2"/>
      <c r="BH1897" s="2"/>
    </row>
    <row r="1898" spans="58:60" x14ac:dyDescent="0.2">
      <c r="BF1898" s="2"/>
      <c r="BG1898" s="2"/>
      <c r="BH1898" s="2"/>
    </row>
    <row r="1899" spans="58:60" x14ac:dyDescent="0.2">
      <c r="BF1899" s="2"/>
      <c r="BG1899" s="2"/>
      <c r="BH1899" s="2"/>
    </row>
    <row r="1900" spans="58:60" x14ac:dyDescent="0.2">
      <c r="BF1900" s="2"/>
      <c r="BG1900" s="2"/>
      <c r="BH1900" s="2"/>
    </row>
    <row r="1901" spans="58:60" x14ac:dyDescent="0.2">
      <c r="BF1901" s="2"/>
      <c r="BG1901" s="2"/>
      <c r="BH1901" s="2"/>
    </row>
    <row r="1902" spans="58:60" x14ac:dyDescent="0.2">
      <c r="BF1902" s="2"/>
      <c r="BG1902" s="2"/>
      <c r="BH1902" s="2"/>
    </row>
    <row r="1903" spans="58:60" x14ac:dyDescent="0.2">
      <c r="BF1903" s="2"/>
      <c r="BG1903" s="2"/>
      <c r="BH1903" s="2"/>
    </row>
    <row r="1904" spans="58:60" x14ac:dyDescent="0.2">
      <c r="BF1904" s="2"/>
      <c r="BG1904" s="2"/>
      <c r="BH1904" s="2"/>
    </row>
    <row r="1905" spans="58:60" x14ac:dyDescent="0.2">
      <c r="BF1905" s="2"/>
      <c r="BG1905" s="2"/>
      <c r="BH1905" s="2"/>
    </row>
    <row r="1906" spans="58:60" x14ac:dyDescent="0.2">
      <c r="BF1906" s="2"/>
      <c r="BG1906" s="2"/>
      <c r="BH1906" s="2"/>
    </row>
    <row r="1907" spans="58:60" x14ac:dyDescent="0.2">
      <c r="BF1907" s="2"/>
      <c r="BG1907" s="2"/>
      <c r="BH1907" s="2"/>
    </row>
    <row r="1908" spans="58:60" x14ac:dyDescent="0.2">
      <c r="BF1908" s="2"/>
      <c r="BG1908" s="2"/>
      <c r="BH1908" s="2"/>
    </row>
    <row r="1909" spans="58:60" x14ac:dyDescent="0.2">
      <c r="BF1909" s="2"/>
      <c r="BG1909" s="2"/>
      <c r="BH1909" s="2"/>
    </row>
    <row r="1910" spans="58:60" x14ac:dyDescent="0.2">
      <c r="BF1910" s="2"/>
      <c r="BG1910" s="2"/>
      <c r="BH1910" s="2"/>
    </row>
    <row r="1911" spans="58:60" x14ac:dyDescent="0.2">
      <c r="BF1911" s="2"/>
      <c r="BG1911" s="2"/>
      <c r="BH1911" s="2"/>
    </row>
    <row r="1912" spans="58:60" x14ac:dyDescent="0.2">
      <c r="BF1912" s="2"/>
      <c r="BG1912" s="2"/>
      <c r="BH1912" s="2"/>
    </row>
    <row r="1913" spans="58:60" x14ac:dyDescent="0.2">
      <c r="BF1913" s="2"/>
      <c r="BG1913" s="2"/>
      <c r="BH1913" s="2"/>
    </row>
    <row r="1914" spans="58:60" x14ac:dyDescent="0.2">
      <c r="BF1914" s="2"/>
      <c r="BG1914" s="2"/>
      <c r="BH1914" s="2"/>
    </row>
    <row r="1915" spans="58:60" x14ac:dyDescent="0.2">
      <c r="BF1915" s="2"/>
      <c r="BG1915" s="2"/>
      <c r="BH1915" s="2"/>
    </row>
    <row r="1916" spans="58:60" x14ac:dyDescent="0.2">
      <c r="BF1916" s="2"/>
      <c r="BG1916" s="2"/>
      <c r="BH1916" s="2"/>
    </row>
    <row r="1917" spans="58:60" x14ac:dyDescent="0.2">
      <c r="BF1917" s="2"/>
      <c r="BG1917" s="2"/>
      <c r="BH1917" s="2"/>
    </row>
    <row r="1918" spans="58:60" x14ac:dyDescent="0.2">
      <c r="BF1918" s="2"/>
      <c r="BG1918" s="2"/>
      <c r="BH1918" s="2"/>
    </row>
    <row r="1919" spans="58:60" x14ac:dyDescent="0.2">
      <c r="BF1919" s="2"/>
      <c r="BG1919" s="2"/>
      <c r="BH1919" s="2"/>
    </row>
    <row r="1920" spans="58:60" x14ac:dyDescent="0.2">
      <c r="BF1920" s="2"/>
      <c r="BG1920" s="2"/>
      <c r="BH1920" s="2"/>
    </row>
    <row r="1921" spans="58:60" x14ac:dyDescent="0.2">
      <c r="BF1921" s="2"/>
      <c r="BG1921" s="2"/>
      <c r="BH1921" s="2"/>
    </row>
    <row r="1922" spans="58:60" x14ac:dyDescent="0.2">
      <c r="BF1922" s="2"/>
      <c r="BG1922" s="2"/>
      <c r="BH1922" s="2"/>
    </row>
    <row r="1923" spans="58:60" x14ac:dyDescent="0.2">
      <c r="BF1923" s="2"/>
      <c r="BG1923" s="2"/>
      <c r="BH1923" s="2"/>
    </row>
    <row r="1924" spans="58:60" x14ac:dyDescent="0.2">
      <c r="BF1924" s="2"/>
      <c r="BG1924" s="2"/>
      <c r="BH1924" s="2"/>
    </row>
    <row r="1925" spans="58:60" x14ac:dyDescent="0.2">
      <c r="BF1925" s="2"/>
      <c r="BG1925" s="2"/>
      <c r="BH1925" s="2"/>
    </row>
    <row r="1926" spans="58:60" x14ac:dyDescent="0.2">
      <c r="BF1926" s="2"/>
      <c r="BG1926" s="2"/>
      <c r="BH1926" s="2"/>
    </row>
    <row r="1927" spans="58:60" x14ac:dyDescent="0.2">
      <c r="BF1927" s="2"/>
      <c r="BG1927" s="2"/>
      <c r="BH1927" s="2"/>
    </row>
    <row r="1928" spans="58:60" x14ac:dyDescent="0.2">
      <c r="BF1928" s="2"/>
      <c r="BG1928" s="2"/>
      <c r="BH1928" s="2"/>
    </row>
    <row r="1929" spans="58:60" x14ac:dyDescent="0.2">
      <c r="BF1929" s="2"/>
      <c r="BG1929" s="2"/>
      <c r="BH1929" s="2"/>
    </row>
    <row r="1930" spans="58:60" x14ac:dyDescent="0.2">
      <c r="BF1930" s="2"/>
      <c r="BG1930" s="2"/>
      <c r="BH1930" s="2"/>
    </row>
    <row r="1931" spans="58:60" x14ac:dyDescent="0.2">
      <c r="BF1931" s="2"/>
      <c r="BG1931" s="2"/>
      <c r="BH1931" s="2"/>
    </row>
    <row r="1932" spans="58:60" x14ac:dyDescent="0.2">
      <c r="BF1932" s="2"/>
      <c r="BG1932" s="2"/>
      <c r="BH1932" s="2"/>
    </row>
    <row r="1933" spans="58:60" x14ac:dyDescent="0.2">
      <c r="BF1933" s="2"/>
      <c r="BG1933" s="2"/>
      <c r="BH1933" s="2"/>
    </row>
    <row r="1934" spans="58:60" x14ac:dyDescent="0.2">
      <c r="BF1934" s="2"/>
      <c r="BG1934" s="2"/>
      <c r="BH1934" s="2"/>
    </row>
    <row r="1935" spans="58:60" x14ac:dyDescent="0.2">
      <c r="BF1935" s="2"/>
      <c r="BG1935" s="2"/>
      <c r="BH1935" s="2"/>
    </row>
    <row r="1936" spans="58:60" x14ac:dyDescent="0.2">
      <c r="BF1936" s="2"/>
      <c r="BG1936" s="2"/>
      <c r="BH1936" s="2"/>
    </row>
    <row r="1937" spans="58:60" x14ac:dyDescent="0.2">
      <c r="BF1937" s="2"/>
      <c r="BG1937" s="2"/>
      <c r="BH1937" s="2"/>
    </row>
    <row r="1938" spans="58:60" x14ac:dyDescent="0.2">
      <c r="BF1938" s="2"/>
      <c r="BG1938" s="2"/>
      <c r="BH1938" s="2"/>
    </row>
    <row r="1939" spans="58:60" x14ac:dyDescent="0.2">
      <c r="BF1939" s="2"/>
      <c r="BG1939" s="2"/>
      <c r="BH1939" s="2"/>
    </row>
    <row r="1940" spans="58:60" x14ac:dyDescent="0.2">
      <c r="BF1940" s="2"/>
      <c r="BG1940" s="2"/>
      <c r="BH1940" s="2"/>
    </row>
    <row r="1941" spans="58:60" x14ac:dyDescent="0.2">
      <c r="BF1941" s="2"/>
      <c r="BG1941" s="2"/>
      <c r="BH1941" s="2"/>
    </row>
    <row r="1942" spans="58:60" x14ac:dyDescent="0.2">
      <c r="BF1942" s="2"/>
      <c r="BG1942" s="2"/>
      <c r="BH1942" s="2"/>
    </row>
    <row r="1943" spans="58:60" x14ac:dyDescent="0.2">
      <c r="BF1943" s="2"/>
      <c r="BG1943" s="2"/>
      <c r="BH1943" s="2"/>
    </row>
    <row r="1944" spans="58:60" x14ac:dyDescent="0.2">
      <c r="BF1944" s="2"/>
      <c r="BG1944" s="2"/>
      <c r="BH1944" s="2"/>
    </row>
    <row r="1945" spans="58:60" x14ac:dyDescent="0.2">
      <c r="BF1945" s="2"/>
      <c r="BG1945" s="2"/>
      <c r="BH1945" s="2"/>
    </row>
    <row r="1946" spans="58:60" x14ac:dyDescent="0.2">
      <c r="BF1946" s="2"/>
      <c r="BG1946" s="2"/>
      <c r="BH1946" s="2"/>
    </row>
    <row r="1947" spans="58:60" x14ac:dyDescent="0.2">
      <c r="BF1947" s="2"/>
      <c r="BG1947" s="2"/>
      <c r="BH1947" s="2"/>
    </row>
    <row r="1948" spans="58:60" x14ac:dyDescent="0.2">
      <c r="BF1948" s="2"/>
      <c r="BG1948" s="2"/>
      <c r="BH1948" s="2"/>
    </row>
    <row r="1949" spans="58:60" x14ac:dyDescent="0.2">
      <c r="BF1949" s="2"/>
      <c r="BG1949" s="2"/>
      <c r="BH1949" s="2"/>
    </row>
    <row r="1950" spans="58:60" x14ac:dyDescent="0.2">
      <c r="BF1950" s="2"/>
      <c r="BG1950" s="2"/>
      <c r="BH1950" s="2"/>
    </row>
    <row r="1951" spans="58:60" x14ac:dyDescent="0.2">
      <c r="BF1951" s="2"/>
      <c r="BG1951" s="2"/>
      <c r="BH1951" s="2"/>
    </row>
    <row r="1952" spans="58:60" x14ac:dyDescent="0.2">
      <c r="BF1952" s="2"/>
      <c r="BG1952" s="2"/>
      <c r="BH1952" s="2"/>
    </row>
    <row r="1953" spans="58:60" x14ac:dyDescent="0.2">
      <c r="BF1953" s="2"/>
      <c r="BG1953" s="2"/>
      <c r="BH1953" s="2"/>
    </row>
    <row r="1954" spans="58:60" x14ac:dyDescent="0.2">
      <c r="BF1954" s="2"/>
      <c r="BG1954" s="2"/>
      <c r="BH1954" s="2"/>
    </row>
    <row r="1955" spans="58:60" x14ac:dyDescent="0.2">
      <c r="BF1955" s="2"/>
      <c r="BG1955" s="2"/>
      <c r="BH1955" s="2"/>
    </row>
    <row r="1956" spans="58:60" x14ac:dyDescent="0.2">
      <c r="BF1956" s="2"/>
      <c r="BG1956" s="2"/>
      <c r="BH1956" s="2"/>
    </row>
    <row r="1957" spans="58:60" x14ac:dyDescent="0.2">
      <c r="BF1957" s="2"/>
      <c r="BG1957" s="2"/>
      <c r="BH1957" s="2"/>
    </row>
    <row r="1958" spans="58:60" x14ac:dyDescent="0.2">
      <c r="BF1958" s="2"/>
      <c r="BG1958" s="2"/>
      <c r="BH1958" s="2"/>
    </row>
    <row r="1959" spans="58:60" x14ac:dyDescent="0.2">
      <c r="BF1959" s="2"/>
      <c r="BG1959" s="2"/>
      <c r="BH1959" s="2"/>
    </row>
    <row r="1960" spans="58:60" x14ac:dyDescent="0.2">
      <c r="BF1960" s="2"/>
      <c r="BG1960" s="2"/>
      <c r="BH1960" s="2"/>
    </row>
    <row r="1961" spans="58:60" x14ac:dyDescent="0.2">
      <c r="BF1961" s="2"/>
      <c r="BG1961" s="2"/>
      <c r="BH1961" s="2"/>
    </row>
    <row r="1962" spans="58:60" x14ac:dyDescent="0.2">
      <c r="BF1962" s="2"/>
      <c r="BG1962" s="2"/>
      <c r="BH1962" s="2"/>
    </row>
    <row r="1963" spans="58:60" x14ac:dyDescent="0.2">
      <c r="BF1963" s="2"/>
      <c r="BG1963" s="2"/>
      <c r="BH1963" s="2"/>
    </row>
    <row r="1964" spans="58:60" x14ac:dyDescent="0.2">
      <c r="BF1964" s="2"/>
      <c r="BG1964" s="2"/>
      <c r="BH1964" s="2"/>
    </row>
    <row r="1965" spans="58:60" x14ac:dyDescent="0.2">
      <c r="BF1965" s="2"/>
      <c r="BG1965" s="2"/>
      <c r="BH1965" s="2"/>
    </row>
    <row r="1966" spans="58:60" x14ac:dyDescent="0.2">
      <c r="BF1966" s="2"/>
      <c r="BG1966" s="2"/>
      <c r="BH1966" s="2"/>
    </row>
    <row r="1967" spans="58:60" x14ac:dyDescent="0.2">
      <c r="BF1967" s="2"/>
      <c r="BG1967" s="2"/>
      <c r="BH1967" s="2"/>
    </row>
    <row r="1968" spans="58:60" x14ac:dyDescent="0.2">
      <c r="BF1968" s="2"/>
      <c r="BG1968" s="2"/>
      <c r="BH1968" s="2"/>
    </row>
    <row r="1969" spans="58:60" x14ac:dyDescent="0.2">
      <c r="BF1969" s="2"/>
      <c r="BG1969" s="2"/>
      <c r="BH1969" s="2"/>
    </row>
    <row r="1970" spans="58:60" x14ac:dyDescent="0.2">
      <c r="BF1970" s="2"/>
      <c r="BG1970" s="2"/>
      <c r="BH1970" s="2"/>
    </row>
    <row r="1971" spans="58:60" x14ac:dyDescent="0.2">
      <c r="BF1971" s="2"/>
      <c r="BG1971" s="2"/>
      <c r="BH1971" s="2"/>
    </row>
    <row r="1972" spans="58:60" x14ac:dyDescent="0.2">
      <c r="BF1972" s="2"/>
      <c r="BG1972" s="2"/>
      <c r="BH1972" s="2"/>
    </row>
    <row r="1973" spans="58:60" x14ac:dyDescent="0.2">
      <c r="BF1973" s="2"/>
      <c r="BG1973" s="2"/>
      <c r="BH1973" s="2"/>
    </row>
    <row r="1974" spans="58:60" x14ac:dyDescent="0.2">
      <c r="BF1974" s="2"/>
      <c r="BG1974" s="2"/>
      <c r="BH1974" s="2"/>
    </row>
    <row r="1975" spans="58:60" x14ac:dyDescent="0.2">
      <c r="BF1975" s="2"/>
      <c r="BG1975" s="2"/>
      <c r="BH1975" s="2"/>
    </row>
    <row r="1976" spans="58:60" x14ac:dyDescent="0.2">
      <c r="BF1976" s="2"/>
      <c r="BG1976" s="2"/>
      <c r="BH1976" s="2"/>
    </row>
    <row r="1977" spans="58:60" x14ac:dyDescent="0.2">
      <c r="BF1977" s="2"/>
      <c r="BG1977" s="2"/>
      <c r="BH1977" s="2"/>
    </row>
    <row r="1978" spans="58:60" x14ac:dyDescent="0.2">
      <c r="BF1978" s="2"/>
      <c r="BG1978" s="2"/>
      <c r="BH1978" s="2"/>
    </row>
    <row r="1979" spans="58:60" x14ac:dyDescent="0.2">
      <c r="BF1979" s="2"/>
      <c r="BG1979" s="2"/>
      <c r="BH1979" s="2"/>
    </row>
    <row r="1980" spans="58:60" x14ac:dyDescent="0.2">
      <c r="BF1980" s="2"/>
      <c r="BG1980" s="2"/>
      <c r="BH1980" s="2"/>
    </row>
    <row r="1981" spans="58:60" x14ac:dyDescent="0.2">
      <c r="BF1981" s="2"/>
      <c r="BG1981" s="2"/>
      <c r="BH1981" s="2"/>
    </row>
    <row r="1982" spans="58:60" x14ac:dyDescent="0.2">
      <c r="BF1982" s="2"/>
      <c r="BG1982" s="2"/>
      <c r="BH1982" s="2"/>
    </row>
    <row r="1983" spans="58:60" x14ac:dyDescent="0.2">
      <c r="BF1983" s="2"/>
      <c r="BG1983" s="2"/>
      <c r="BH1983" s="2"/>
    </row>
    <row r="1984" spans="58:60" x14ac:dyDescent="0.2">
      <c r="BF1984" s="2"/>
      <c r="BG1984" s="2"/>
      <c r="BH1984" s="2"/>
    </row>
    <row r="1985" spans="58:60" x14ac:dyDescent="0.2">
      <c r="BF1985" s="2"/>
      <c r="BG1985" s="2"/>
      <c r="BH1985" s="2"/>
    </row>
    <row r="1986" spans="58:60" x14ac:dyDescent="0.2">
      <c r="BF1986" s="2"/>
      <c r="BG1986" s="2"/>
      <c r="BH1986" s="2"/>
    </row>
    <row r="1987" spans="58:60" x14ac:dyDescent="0.2">
      <c r="BF1987" s="2"/>
      <c r="BG1987" s="2"/>
      <c r="BH1987" s="2"/>
    </row>
    <row r="1988" spans="58:60" x14ac:dyDescent="0.2">
      <c r="BF1988" s="2"/>
      <c r="BG1988" s="2"/>
      <c r="BH1988" s="2"/>
    </row>
    <row r="1989" spans="58:60" x14ac:dyDescent="0.2">
      <c r="BF1989" s="2"/>
      <c r="BG1989" s="2"/>
      <c r="BH1989" s="2"/>
    </row>
    <row r="1990" spans="58:60" x14ac:dyDescent="0.2">
      <c r="BF1990" s="2"/>
      <c r="BG1990" s="2"/>
      <c r="BH1990" s="2"/>
    </row>
    <row r="1991" spans="58:60" x14ac:dyDescent="0.2">
      <c r="BF1991" s="2"/>
      <c r="BG1991" s="2"/>
      <c r="BH1991" s="2"/>
    </row>
    <row r="1992" spans="58:60" x14ac:dyDescent="0.2">
      <c r="BF1992" s="2"/>
      <c r="BG1992" s="2"/>
      <c r="BH1992" s="2"/>
    </row>
    <row r="1993" spans="58:60" x14ac:dyDescent="0.2">
      <c r="BF1993" s="2"/>
      <c r="BG1993" s="2"/>
      <c r="BH1993" s="2"/>
    </row>
    <row r="1994" spans="58:60" x14ac:dyDescent="0.2">
      <c r="BF1994" s="2"/>
      <c r="BG1994" s="2"/>
      <c r="BH1994" s="2"/>
    </row>
    <row r="1995" spans="58:60" x14ac:dyDescent="0.2">
      <c r="BF1995" s="2"/>
      <c r="BG1995" s="2"/>
      <c r="BH1995" s="2"/>
    </row>
    <row r="1996" spans="58:60" x14ac:dyDescent="0.2">
      <c r="BF1996" s="2"/>
      <c r="BG1996" s="2"/>
      <c r="BH1996" s="2"/>
    </row>
    <row r="1997" spans="58:60" x14ac:dyDescent="0.2">
      <c r="BF1997" s="2"/>
      <c r="BG1997" s="2"/>
      <c r="BH1997" s="2"/>
    </row>
    <row r="1998" spans="58:60" x14ac:dyDescent="0.2">
      <c r="BF1998" s="2"/>
      <c r="BG1998" s="2"/>
      <c r="BH1998" s="2"/>
    </row>
    <row r="1999" spans="58:60" x14ac:dyDescent="0.2">
      <c r="BF1999" s="2"/>
      <c r="BG1999" s="2"/>
      <c r="BH1999" s="2"/>
    </row>
    <row r="2000" spans="58:60" x14ac:dyDescent="0.2">
      <c r="BF2000" s="2"/>
      <c r="BG2000" s="2"/>
      <c r="BH2000" s="2"/>
    </row>
    <row r="2001" spans="58:60" x14ac:dyDescent="0.2">
      <c r="BF2001" s="2"/>
      <c r="BG2001" s="2"/>
      <c r="BH2001" s="2"/>
    </row>
    <row r="2002" spans="58:60" x14ac:dyDescent="0.2">
      <c r="BF2002" s="2"/>
      <c r="BG2002" s="2"/>
      <c r="BH2002" s="2"/>
    </row>
    <row r="2003" spans="58:60" x14ac:dyDescent="0.2">
      <c r="BF2003" s="2"/>
      <c r="BG2003" s="2"/>
      <c r="BH2003" s="2"/>
    </row>
    <row r="2004" spans="58:60" x14ac:dyDescent="0.2">
      <c r="BF2004" s="2"/>
      <c r="BG2004" s="2"/>
      <c r="BH2004" s="2"/>
    </row>
    <row r="2005" spans="58:60" x14ac:dyDescent="0.2">
      <c r="BF2005" s="2"/>
      <c r="BG2005" s="2"/>
      <c r="BH2005" s="2"/>
    </row>
    <row r="2006" spans="58:60" x14ac:dyDescent="0.2">
      <c r="BF2006" s="2"/>
      <c r="BG2006" s="2"/>
      <c r="BH2006" s="2"/>
    </row>
    <row r="2007" spans="58:60" x14ac:dyDescent="0.2">
      <c r="BF2007" s="2"/>
      <c r="BG2007" s="2"/>
      <c r="BH2007" s="2"/>
    </row>
    <row r="2008" spans="58:60" x14ac:dyDescent="0.2">
      <c r="BF2008" s="2"/>
      <c r="BG2008" s="2"/>
      <c r="BH2008" s="2"/>
    </row>
    <row r="2009" spans="58:60" x14ac:dyDescent="0.2">
      <c r="BF2009" s="2"/>
      <c r="BG2009" s="2"/>
      <c r="BH2009" s="2"/>
    </row>
    <row r="2010" spans="58:60" x14ac:dyDescent="0.2">
      <c r="BF2010" s="2"/>
      <c r="BG2010" s="2"/>
      <c r="BH2010" s="2"/>
    </row>
    <row r="2011" spans="58:60" x14ac:dyDescent="0.2">
      <c r="BF2011" s="2"/>
      <c r="BG2011" s="2"/>
      <c r="BH2011" s="2"/>
    </row>
    <row r="2012" spans="58:60" x14ac:dyDescent="0.2">
      <c r="BF2012" s="2"/>
      <c r="BG2012" s="2"/>
      <c r="BH2012" s="2"/>
    </row>
    <row r="2013" spans="58:60" x14ac:dyDescent="0.2">
      <c r="BF2013" s="2"/>
      <c r="BG2013" s="2"/>
      <c r="BH2013" s="2"/>
    </row>
    <row r="2014" spans="58:60" x14ac:dyDescent="0.2">
      <c r="BF2014" s="2"/>
      <c r="BG2014" s="2"/>
      <c r="BH2014" s="2"/>
    </row>
    <row r="2015" spans="58:60" x14ac:dyDescent="0.2">
      <c r="BF2015" s="2"/>
      <c r="BG2015" s="2"/>
      <c r="BH2015" s="2"/>
    </row>
    <row r="2016" spans="58:60" x14ac:dyDescent="0.2">
      <c r="BF2016" s="2"/>
      <c r="BG2016" s="2"/>
      <c r="BH2016" s="2"/>
    </row>
    <row r="2017" spans="58:60" x14ac:dyDescent="0.2">
      <c r="BF2017" s="2"/>
      <c r="BG2017" s="2"/>
      <c r="BH2017" s="2"/>
    </row>
    <row r="2018" spans="58:60" x14ac:dyDescent="0.2">
      <c r="BF2018" s="2"/>
      <c r="BG2018" s="2"/>
      <c r="BH2018" s="2"/>
    </row>
    <row r="2019" spans="58:60" x14ac:dyDescent="0.2">
      <c r="BF2019" s="2"/>
      <c r="BG2019" s="2"/>
      <c r="BH2019" s="2"/>
    </row>
    <row r="2020" spans="58:60" x14ac:dyDescent="0.2">
      <c r="BF2020" s="2"/>
      <c r="BG2020" s="2"/>
      <c r="BH2020" s="2"/>
    </row>
    <row r="2021" spans="58:60" x14ac:dyDescent="0.2">
      <c r="BF2021" s="2"/>
      <c r="BG2021" s="2"/>
      <c r="BH2021" s="2"/>
    </row>
    <row r="2022" spans="58:60" x14ac:dyDescent="0.2">
      <c r="BF2022" s="2"/>
      <c r="BG2022" s="2"/>
      <c r="BH2022" s="2"/>
    </row>
    <row r="2023" spans="58:60" x14ac:dyDescent="0.2">
      <c r="BF2023" s="2"/>
      <c r="BG2023" s="2"/>
      <c r="BH2023" s="2"/>
    </row>
    <row r="2024" spans="58:60" x14ac:dyDescent="0.2">
      <c r="BF2024" s="2"/>
      <c r="BG2024" s="2"/>
      <c r="BH2024" s="2"/>
    </row>
    <row r="2025" spans="58:60" x14ac:dyDescent="0.2">
      <c r="BF2025" s="2"/>
      <c r="BG2025" s="2"/>
      <c r="BH2025" s="2"/>
    </row>
    <row r="2026" spans="58:60" x14ac:dyDescent="0.2">
      <c r="BF2026" s="2"/>
      <c r="BG2026" s="2"/>
      <c r="BH2026" s="2"/>
    </row>
    <row r="2027" spans="58:60" x14ac:dyDescent="0.2">
      <c r="BF2027" s="2"/>
      <c r="BG2027" s="2"/>
      <c r="BH2027" s="2"/>
    </row>
    <row r="2028" spans="58:60" x14ac:dyDescent="0.2">
      <c r="BF2028" s="2"/>
      <c r="BG2028" s="2"/>
      <c r="BH2028" s="2"/>
    </row>
    <row r="2029" spans="58:60" x14ac:dyDescent="0.2">
      <c r="BF2029" s="2"/>
      <c r="BG2029" s="2"/>
      <c r="BH2029" s="2"/>
    </row>
    <row r="2030" spans="58:60" x14ac:dyDescent="0.2">
      <c r="BF2030" s="2"/>
      <c r="BG2030" s="2"/>
      <c r="BH2030" s="2"/>
    </row>
    <row r="2031" spans="58:60" x14ac:dyDescent="0.2">
      <c r="BF2031" s="2"/>
      <c r="BG2031" s="2"/>
      <c r="BH2031" s="2"/>
    </row>
    <row r="2032" spans="58:60" x14ac:dyDescent="0.2">
      <c r="BF2032" s="2"/>
      <c r="BG2032" s="2"/>
      <c r="BH2032" s="2"/>
    </row>
    <row r="2033" spans="58:60" x14ac:dyDescent="0.2">
      <c r="BF2033" s="2"/>
      <c r="BG2033" s="2"/>
      <c r="BH2033" s="2"/>
    </row>
    <row r="2034" spans="58:60" x14ac:dyDescent="0.2">
      <c r="BF2034" s="2"/>
      <c r="BG2034" s="2"/>
      <c r="BH2034" s="2"/>
    </row>
    <row r="2035" spans="58:60" x14ac:dyDescent="0.2">
      <c r="BF2035" s="2"/>
      <c r="BG2035" s="2"/>
      <c r="BH2035" s="2"/>
    </row>
    <row r="2036" spans="58:60" x14ac:dyDescent="0.2">
      <c r="BF2036" s="2"/>
      <c r="BG2036" s="2"/>
      <c r="BH2036" s="2"/>
    </row>
    <row r="2037" spans="58:60" x14ac:dyDescent="0.2">
      <c r="BF2037" s="2"/>
      <c r="BG2037" s="2"/>
      <c r="BH2037" s="2"/>
    </row>
    <row r="2038" spans="58:60" x14ac:dyDescent="0.2">
      <c r="BF2038" s="2"/>
      <c r="BG2038" s="2"/>
      <c r="BH2038" s="2"/>
    </row>
    <row r="2039" spans="58:60" x14ac:dyDescent="0.2">
      <c r="BF2039" s="2"/>
      <c r="BG2039" s="2"/>
      <c r="BH2039" s="2"/>
    </row>
    <row r="2040" spans="58:60" x14ac:dyDescent="0.2">
      <c r="BF2040" s="2"/>
      <c r="BG2040" s="2"/>
      <c r="BH2040" s="2"/>
    </row>
    <row r="2041" spans="58:60" x14ac:dyDescent="0.2">
      <c r="BF2041" s="2"/>
      <c r="BG2041" s="2"/>
      <c r="BH2041" s="2"/>
    </row>
    <row r="2042" spans="58:60" x14ac:dyDescent="0.2">
      <c r="BF2042" s="2"/>
      <c r="BG2042" s="2"/>
      <c r="BH2042" s="2"/>
    </row>
    <row r="2043" spans="58:60" x14ac:dyDescent="0.2">
      <c r="BF2043" s="2"/>
      <c r="BG2043" s="2"/>
      <c r="BH2043" s="2"/>
    </row>
    <row r="2044" spans="58:60" x14ac:dyDescent="0.2">
      <c r="BF2044" s="2"/>
      <c r="BG2044" s="2"/>
      <c r="BH2044" s="2"/>
    </row>
    <row r="2045" spans="58:60" x14ac:dyDescent="0.2">
      <c r="BF2045" s="2"/>
      <c r="BG2045" s="2"/>
      <c r="BH2045" s="2"/>
    </row>
    <row r="2046" spans="58:60" x14ac:dyDescent="0.2">
      <c r="BF2046" s="2"/>
      <c r="BG2046" s="2"/>
      <c r="BH2046" s="2"/>
    </row>
    <row r="2047" spans="58:60" x14ac:dyDescent="0.2">
      <c r="BF2047" s="2"/>
      <c r="BG2047" s="2"/>
      <c r="BH2047" s="2"/>
    </row>
    <row r="2048" spans="58:60" x14ac:dyDescent="0.2">
      <c r="BF2048" s="2"/>
      <c r="BG2048" s="2"/>
      <c r="BH2048" s="2"/>
    </row>
    <row r="2049" spans="58:60" x14ac:dyDescent="0.2">
      <c r="BF2049" s="2"/>
      <c r="BG2049" s="2"/>
      <c r="BH2049" s="2"/>
    </row>
    <row r="2050" spans="58:60" x14ac:dyDescent="0.2">
      <c r="BF2050" s="2"/>
      <c r="BG2050" s="2"/>
      <c r="BH2050" s="2"/>
    </row>
    <row r="2051" spans="58:60" x14ac:dyDescent="0.2">
      <c r="BF2051" s="2"/>
      <c r="BG2051" s="2"/>
      <c r="BH2051" s="2"/>
    </row>
    <row r="2052" spans="58:60" x14ac:dyDescent="0.2">
      <c r="BF2052" s="2"/>
      <c r="BG2052" s="2"/>
      <c r="BH2052" s="2"/>
    </row>
    <row r="2053" spans="58:60" x14ac:dyDescent="0.2">
      <c r="BF2053" s="2"/>
      <c r="BG2053" s="2"/>
      <c r="BH2053" s="2"/>
    </row>
    <row r="2054" spans="58:60" x14ac:dyDescent="0.2">
      <c r="BF2054" s="2"/>
      <c r="BG2054" s="2"/>
      <c r="BH2054" s="2"/>
    </row>
    <row r="2055" spans="58:60" x14ac:dyDescent="0.2">
      <c r="BF2055" s="2"/>
      <c r="BG2055" s="2"/>
      <c r="BH2055" s="2"/>
    </row>
    <row r="2056" spans="58:60" x14ac:dyDescent="0.2">
      <c r="BF2056" s="2"/>
      <c r="BG2056" s="2"/>
      <c r="BH2056" s="2"/>
    </row>
    <row r="2057" spans="58:60" x14ac:dyDescent="0.2">
      <c r="BF2057" s="2"/>
      <c r="BG2057" s="2"/>
      <c r="BH2057" s="2"/>
    </row>
    <row r="2058" spans="58:60" x14ac:dyDescent="0.2">
      <c r="BF2058" s="2"/>
      <c r="BG2058" s="2"/>
      <c r="BH2058" s="2"/>
    </row>
    <row r="2059" spans="58:60" x14ac:dyDescent="0.2">
      <c r="BF2059" s="2"/>
      <c r="BG2059" s="2"/>
      <c r="BH2059" s="2"/>
    </row>
    <row r="2060" spans="58:60" x14ac:dyDescent="0.2">
      <c r="BF2060" s="2"/>
      <c r="BG2060" s="2"/>
      <c r="BH2060" s="2"/>
    </row>
    <row r="2061" spans="58:60" x14ac:dyDescent="0.2">
      <c r="BF2061" s="2"/>
      <c r="BG2061" s="2"/>
      <c r="BH2061" s="2"/>
    </row>
    <row r="2062" spans="58:60" x14ac:dyDescent="0.2">
      <c r="BF2062" s="2"/>
      <c r="BG2062" s="2"/>
      <c r="BH2062" s="2"/>
    </row>
    <row r="2063" spans="58:60" x14ac:dyDescent="0.2">
      <c r="BF2063" s="2"/>
      <c r="BG2063" s="2"/>
      <c r="BH2063" s="2"/>
    </row>
    <row r="2064" spans="58:60" x14ac:dyDescent="0.2">
      <c r="BF2064" s="2"/>
      <c r="BG2064" s="2"/>
      <c r="BH2064" s="2"/>
    </row>
    <row r="2065" spans="58:60" x14ac:dyDescent="0.2">
      <c r="BF2065" s="2"/>
      <c r="BG2065" s="2"/>
      <c r="BH2065" s="2"/>
    </row>
    <row r="2066" spans="58:60" x14ac:dyDescent="0.2">
      <c r="BF2066" s="2"/>
      <c r="BG2066" s="2"/>
      <c r="BH2066" s="2"/>
    </row>
    <row r="2067" spans="58:60" x14ac:dyDescent="0.2">
      <c r="BF2067" s="2"/>
      <c r="BG2067" s="2"/>
      <c r="BH2067" s="2"/>
    </row>
    <row r="2068" spans="58:60" x14ac:dyDescent="0.2">
      <c r="BF2068" s="2"/>
      <c r="BG2068" s="2"/>
      <c r="BH2068" s="2"/>
    </row>
    <row r="2069" spans="58:60" x14ac:dyDescent="0.2">
      <c r="BF2069" s="2"/>
      <c r="BG2069" s="2"/>
      <c r="BH2069" s="2"/>
    </row>
    <row r="2070" spans="58:60" x14ac:dyDescent="0.2">
      <c r="BF2070" s="2"/>
      <c r="BG2070" s="2"/>
      <c r="BH2070" s="2"/>
    </row>
    <row r="2071" spans="58:60" x14ac:dyDescent="0.2">
      <c r="BF2071" s="2"/>
      <c r="BG2071" s="2"/>
      <c r="BH2071" s="2"/>
    </row>
    <row r="2072" spans="58:60" x14ac:dyDescent="0.2">
      <c r="BF2072" s="2"/>
      <c r="BG2072" s="2"/>
      <c r="BH2072" s="2"/>
    </row>
    <row r="2073" spans="58:60" x14ac:dyDescent="0.2">
      <c r="BF2073" s="2"/>
      <c r="BG2073" s="2"/>
      <c r="BH2073" s="2"/>
    </row>
    <row r="2074" spans="58:60" x14ac:dyDescent="0.2">
      <c r="BF2074" s="2"/>
      <c r="BG2074" s="2"/>
      <c r="BH2074" s="2"/>
    </row>
    <row r="2075" spans="58:60" x14ac:dyDescent="0.2">
      <c r="BF2075" s="2"/>
      <c r="BG2075" s="2"/>
      <c r="BH2075" s="2"/>
    </row>
    <row r="2076" spans="58:60" x14ac:dyDescent="0.2">
      <c r="BF2076" s="2"/>
      <c r="BG2076" s="2"/>
      <c r="BH2076" s="2"/>
    </row>
    <row r="2077" spans="58:60" x14ac:dyDescent="0.2">
      <c r="BF2077" s="2"/>
      <c r="BG2077" s="2"/>
      <c r="BH2077" s="2"/>
    </row>
    <row r="2078" spans="58:60" x14ac:dyDescent="0.2">
      <c r="BF2078" s="2"/>
      <c r="BG2078" s="2"/>
      <c r="BH2078" s="2"/>
    </row>
    <row r="2079" spans="58:60" x14ac:dyDescent="0.2">
      <c r="BF2079" s="2"/>
      <c r="BG2079" s="2"/>
      <c r="BH2079" s="2"/>
    </row>
    <row r="2080" spans="58:60" x14ac:dyDescent="0.2">
      <c r="BF2080" s="2"/>
      <c r="BG2080" s="2"/>
      <c r="BH2080" s="2"/>
    </row>
    <row r="2081" spans="58:60" x14ac:dyDescent="0.2">
      <c r="BF2081" s="2"/>
      <c r="BG2081" s="2"/>
      <c r="BH2081" s="2"/>
    </row>
    <row r="2082" spans="58:60" x14ac:dyDescent="0.2">
      <c r="BF2082" s="2"/>
      <c r="BG2082" s="2"/>
      <c r="BH2082" s="2"/>
    </row>
    <row r="2083" spans="58:60" x14ac:dyDescent="0.2">
      <c r="BF2083" s="2"/>
      <c r="BG2083" s="2"/>
      <c r="BH2083" s="2"/>
    </row>
    <row r="2084" spans="58:60" x14ac:dyDescent="0.2">
      <c r="BF2084" s="2"/>
      <c r="BG2084" s="2"/>
      <c r="BH2084" s="2"/>
    </row>
    <row r="2085" spans="58:60" x14ac:dyDescent="0.2">
      <c r="BF2085" s="2"/>
      <c r="BG2085" s="2"/>
      <c r="BH2085" s="2"/>
    </row>
    <row r="2086" spans="58:60" x14ac:dyDescent="0.2">
      <c r="BF2086" s="2"/>
      <c r="BG2086" s="2"/>
      <c r="BH2086" s="2"/>
    </row>
    <row r="2087" spans="58:60" x14ac:dyDescent="0.2">
      <c r="BF2087" s="2"/>
      <c r="BG2087" s="2"/>
      <c r="BH2087" s="2"/>
    </row>
    <row r="2088" spans="58:60" x14ac:dyDescent="0.2">
      <c r="BF2088" s="2"/>
      <c r="BG2088" s="2"/>
      <c r="BH2088" s="2"/>
    </row>
    <row r="2089" spans="58:60" x14ac:dyDescent="0.2">
      <c r="BF2089" s="2"/>
      <c r="BG2089" s="2"/>
      <c r="BH2089" s="2"/>
    </row>
    <row r="2090" spans="58:60" x14ac:dyDescent="0.2">
      <c r="BF2090" s="2"/>
      <c r="BG2090" s="2"/>
      <c r="BH2090" s="2"/>
    </row>
    <row r="2091" spans="58:60" x14ac:dyDescent="0.2">
      <c r="BF2091" s="2"/>
      <c r="BG2091" s="2"/>
      <c r="BH2091" s="2"/>
    </row>
    <row r="2092" spans="58:60" x14ac:dyDescent="0.2">
      <c r="BF2092" s="2"/>
      <c r="BG2092" s="2"/>
      <c r="BH2092" s="2"/>
    </row>
    <row r="2093" spans="58:60" x14ac:dyDescent="0.2">
      <c r="BF2093" s="2"/>
      <c r="BG2093" s="2"/>
      <c r="BH2093" s="2"/>
    </row>
    <row r="2094" spans="58:60" x14ac:dyDescent="0.2">
      <c r="BF2094" s="2"/>
      <c r="BG2094" s="2"/>
      <c r="BH2094" s="2"/>
    </row>
    <row r="2095" spans="58:60" x14ac:dyDescent="0.2">
      <c r="BF2095" s="2"/>
      <c r="BG2095" s="2"/>
      <c r="BH2095" s="2"/>
    </row>
    <row r="2096" spans="58:60" x14ac:dyDescent="0.2">
      <c r="BF2096" s="2"/>
      <c r="BG2096" s="2"/>
      <c r="BH2096" s="2"/>
    </row>
    <row r="2097" spans="58:60" x14ac:dyDescent="0.2">
      <c r="BF2097" s="2"/>
      <c r="BG2097" s="2"/>
      <c r="BH2097" s="2"/>
    </row>
    <row r="2098" spans="58:60" x14ac:dyDescent="0.2">
      <c r="BF2098" s="2"/>
      <c r="BG2098" s="2"/>
      <c r="BH2098" s="2"/>
    </row>
    <row r="2099" spans="58:60" x14ac:dyDescent="0.2">
      <c r="BF2099" s="2"/>
      <c r="BG2099" s="2"/>
      <c r="BH2099" s="2"/>
    </row>
    <row r="2100" spans="58:60" x14ac:dyDescent="0.2">
      <c r="BF2100" s="2"/>
      <c r="BG2100" s="2"/>
      <c r="BH2100" s="2"/>
    </row>
    <row r="2101" spans="58:60" x14ac:dyDescent="0.2">
      <c r="BF2101" s="2"/>
      <c r="BG2101" s="2"/>
      <c r="BH2101" s="2"/>
    </row>
    <row r="2102" spans="58:60" x14ac:dyDescent="0.2">
      <c r="BF2102" s="2"/>
      <c r="BG2102" s="2"/>
      <c r="BH2102" s="2"/>
    </row>
    <row r="2103" spans="58:60" x14ac:dyDescent="0.2">
      <c r="BF2103" s="2"/>
      <c r="BG2103" s="2"/>
      <c r="BH2103" s="2"/>
    </row>
    <row r="2104" spans="58:60" x14ac:dyDescent="0.2">
      <c r="BF2104" s="2"/>
      <c r="BG2104" s="2"/>
      <c r="BH2104" s="2"/>
    </row>
    <row r="2105" spans="58:60" x14ac:dyDescent="0.2">
      <c r="BF2105" s="2"/>
      <c r="BG2105" s="2"/>
      <c r="BH2105" s="2"/>
    </row>
    <row r="2106" spans="58:60" x14ac:dyDescent="0.2">
      <c r="BF2106" s="2"/>
      <c r="BG2106" s="2"/>
      <c r="BH2106" s="2"/>
    </row>
    <row r="2107" spans="58:60" x14ac:dyDescent="0.2">
      <c r="BF2107" s="2"/>
      <c r="BG2107" s="2"/>
      <c r="BH2107" s="2"/>
    </row>
    <row r="2108" spans="58:60" x14ac:dyDescent="0.2">
      <c r="BF2108" s="2"/>
      <c r="BG2108" s="2"/>
      <c r="BH2108" s="2"/>
    </row>
    <row r="2109" spans="58:60" x14ac:dyDescent="0.2">
      <c r="BF2109" s="2"/>
      <c r="BG2109" s="2"/>
      <c r="BH2109" s="2"/>
    </row>
    <row r="2110" spans="58:60" x14ac:dyDescent="0.2">
      <c r="BF2110" s="2"/>
      <c r="BG2110" s="2"/>
      <c r="BH2110" s="2"/>
    </row>
    <row r="2111" spans="58:60" x14ac:dyDescent="0.2">
      <c r="BF2111" s="2"/>
      <c r="BG2111" s="2"/>
      <c r="BH2111" s="2"/>
    </row>
    <row r="2112" spans="58:60" x14ac:dyDescent="0.2">
      <c r="BF2112" s="2"/>
      <c r="BG2112" s="2"/>
      <c r="BH2112" s="2"/>
    </row>
    <row r="2113" spans="58:60" x14ac:dyDescent="0.2">
      <c r="BF2113" s="2"/>
      <c r="BG2113" s="2"/>
      <c r="BH2113" s="2"/>
    </row>
    <row r="2114" spans="58:60" x14ac:dyDescent="0.2">
      <c r="BF2114" s="2"/>
      <c r="BG2114" s="2"/>
      <c r="BH2114" s="2"/>
    </row>
    <row r="2115" spans="58:60" x14ac:dyDescent="0.2">
      <c r="BF2115" s="2"/>
      <c r="BG2115" s="2"/>
      <c r="BH2115" s="2"/>
    </row>
    <row r="2116" spans="58:60" x14ac:dyDescent="0.2">
      <c r="BF2116" s="2"/>
      <c r="BG2116" s="2"/>
      <c r="BH2116" s="2"/>
    </row>
    <row r="2117" spans="58:60" x14ac:dyDescent="0.2">
      <c r="BF2117" s="2"/>
      <c r="BG2117" s="2"/>
      <c r="BH2117" s="2"/>
    </row>
    <row r="2118" spans="58:60" x14ac:dyDescent="0.2">
      <c r="BF2118" s="2"/>
      <c r="BG2118" s="2"/>
      <c r="BH2118" s="2"/>
    </row>
    <row r="2119" spans="58:60" x14ac:dyDescent="0.2">
      <c r="BF2119" s="2"/>
      <c r="BG2119" s="2"/>
      <c r="BH2119" s="2"/>
    </row>
    <row r="2120" spans="58:60" x14ac:dyDescent="0.2">
      <c r="BF2120" s="2"/>
      <c r="BG2120" s="2"/>
      <c r="BH2120" s="2"/>
    </row>
    <row r="2121" spans="58:60" x14ac:dyDescent="0.2">
      <c r="BF2121" s="2"/>
      <c r="BG2121" s="2"/>
      <c r="BH2121" s="2"/>
    </row>
    <row r="2122" spans="58:60" x14ac:dyDescent="0.2">
      <c r="BF2122" s="2"/>
      <c r="BG2122" s="2"/>
      <c r="BH2122" s="2"/>
    </row>
    <row r="2123" spans="58:60" x14ac:dyDescent="0.2">
      <c r="BF2123" s="2"/>
      <c r="BG2123" s="2"/>
      <c r="BH2123" s="2"/>
    </row>
    <row r="2124" spans="58:60" x14ac:dyDescent="0.2">
      <c r="BF2124" s="2"/>
      <c r="BG2124" s="2"/>
      <c r="BH2124" s="2"/>
    </row>
    <row r="2125" spans="58:60" x14ac:dyDescent="0.2">
      <c r="BF2125" s="2"/>
      <c r="BG2125" s="2"/>
      <c r="BH2125" s="2"/>
    </row>
    <row r="2126" spans="58:60" x14ac:dyDescent="0.2">
      <c r="BF2126" s="2"/>
      <c r="BG2126" s="2"/>
      <c r="BH2126" s="2"/>
    </row>
    <row r="2127" spans="58:60" x14ac:dyDescent="0.2">
      <c r="BF2127" s="2"/>
      <c r="BG2127" s="2"/>
      <c r="BH2127" s="2"/>
    </row>
    <row r="2128" spans="58:60" x14ac:dyDescent="0.2">
      <c r="BF2128" s="2"/>
      <c r="BG2128" s="2"/>
      <c r="BH2128" s="2"/>
    </row>
    <row r="2129" spans="58:60" x14ac:dyDescent="0.2">
      <c r="BF2129" s="2"/>
      <c r="BG2129" s="2"/>
      <c r="BH2129" s="2"/>
    </row>
    <row r="2130" spans="58:60" x14ac:dyDescent="0.2">
      <c r="BF2130" s="2"/>
      <c r="BG2130" s="2"/>
      <c r="BH2130" s="2"/>
    </row>
    <row r="2131" spans="58:60" x14ac:dyDescent="0.2">
      <c r="BF2131" s="2"/>
      <c r="BG2131" s="2"/>
      <c r="BH2131" s="2"/>
    </row>
    <row r="2132" spans="58:60" x14ac:dyDescent="0.2">
      <c r="BF2132" s="2"/>
      <c r="BG2132" s="2"/>
      <c r="BH2132" s="2"/>
    </row>
    <row r="2133" spans="58:60" x14ac:dyDescent="0.2">
      <c r="BF2133" s="2"/>
      <c r="BG2133" s="2"/>
      <c r="BH2133" s="2"/>
    </row>
    <row r="2134" spans="58:60" x14ac:dyDescent="0.2">
      <c r="BF2134" s="2"/>
      <c r="BG2134" s="2"/>
      <c r="BH2134" s="2"/>
    </row>
    <row r="2135" spans="58:60" x14ac:dyDescent="0.2">
      <c r="BF2135" s="2"/>
      <c r="BG2135" s="2"/>
      <c r="BH2135" s="2"/>
    </row>
    <row r="2136" spans="58:60" x14ac:dyDescent="0.2">
      <c r="BF2136" s="2"/>
      <c r="BG2136" s="2"/>
      <c r="BH2136" s="2"/>
    </row>
    <row r="2137" spans="58:60" x14ac:dyDescent="0.2">
      <c r="BF2137" s="2"/>
      <c r="BG2137" s="2"/>
      <c r="BH2137" s="2"/>
    </row>
    <row r="2138" spans="58:60" x14ac:dyDescent="0.2">
      <c r="BF2138" s="2"/>
      <c r="BG2138" s="2"/>
      <c r="BH2138" s="2"/>
    </row>
    <row r="2139" spans="58:60" x14ac:dyDescent="0.2">
      <c r="BF2139" s="2"/>
      <c r="BG2139" s="2"/>
      <c r="BH2139" s="2"/>
    </row>
    <row r="2140" spans="58:60" x14ac:dyDescent="0.2">
      <c r="BF2140" s="2"/>
      <c r="BG2140" s="2"/>
      <c r="BH2140" s="2"/>
    </row>
    <row r="2141" spans="58:60" x14ac:dyDescent="0.2">
      <c r="BF2141" s="2"/>
      <c r="BG2141" s="2"/>
      <c r="BH2141" s="2"/>
    </row>
    <row r="2142" spans="58:60" x14ac:dyDescent="0.2">
      <c r="BF2142" s="2"/>
      <c r="BG2142" s="2"/>
      <c r="BH2142" s="2"/>
    </row>
    <row r="2143" spans="58:60" x14ac:dyDescent="0.2">
      <c r="BF2143" s="2"/>
      <c r="BG2143" s="2"/>
      <c r="BH2143" s="2"/>
    </row>
    <row r="2144" spans="58:60" x14ac:dyDescent="0.2">
      <c r="BF2144" s="2"/>
      <c r="BG2144" s="2"/>
      <c r="BH2144" s="2"/>
    </row>
    <row r="2145" spans="58:60" x14ac:dyDescent="0.2">
      <c r="BF2145" s="2"/>
      <c r="BG2145" s="2"/>
      <c r="BH2145" s="2"/>
    </row>
    <row r="2146" spans="58:60" x14ac:dyDescent="0.2">
      <c r="BF2146" s="2"/>
      <c r="BG2146" s="2"/>
      <c r="BH2146" s="2"/>
    </row>
    <row r="2147" spans="58:60" x14ac:dyDescent="0.2">
      <c r="BF2147" s="2"/>
      <c r="BG2147" s="2"/>
      <c r="BH2147" s="2"/>
    </row>
    <row r="2148" spans="58:60" x14ac:dyDescent="0.2">
      <c r="BF2148" s="2"/>
      <c r="BG2148" s="2"/>
      <c r="BH2148" s="2"/>
    </row>
    <row r="2149" spans="58:60" x14ac:dyDescent="0.2">
      <c r="BF2149" s="2"/>
      <c r="BG2149" s="2"/>
      <c r="BH2149" s="2"/>
    </row>
    <row r="2150" spans="58:60" x14ac:dyDescent="0.2">
      <c r="BF2150" s="2"/>
      <c r="BG2150" s="2"/>
      <c r="BH2150" s="2"/>
    </row>
    <row r="2151" spans="58:60" x14ac:dyDescent="0.2">
      <c r="BF2151" s="2"/>
      <c r="BG2151" s="2"/>
      <c r="BH2151" s="2"/>
    </row>
    <row r="2152" spans="58:60" x14ac:dyDescent="0.2">
      <c r="BF2152" s="2"/>
      <c r="BG2152" s="2"/>
      <c r="BH2152" s="2"/>
    </row>
    <row r="2153" spans="58:60" x14ac:dyDescent="0.2">
      <c r="BF2153" s="2"/>
      <c r="BG2153" s="2"/>
      <c r="BH2153" s="2"/>
    </row>
    <row r="2154" spans="58:60" x14ac:dyDescent="0.2">
      <c r="BF2154" s="2"/>
      <c r="BG2154" s="2"/>
      <c r="BH2154" s="2"/>
    </row>
    <row r="2155" spans="58:60" x14ac:dyDescent="0.2">
      <c r="BF2155" s="2"/>
      <c r="BG2155" s="2"/>
      <c r="BH2155" s="2"/>
    </row>
    <row r="2156" spans="58:60" x14ac:dyDescent="0.2">
      <c r="BF2156" s="2"/>
      <c r="BG2156" s="2"/>
      <c r="BH2156" s="2"/>
    </row>
    <row r="2157" spans="58:60" x14ac:dyDescent="0.2">
      <c r="BF2157" s="2"/>
      <c r="BG2157" s="2"/>
      <c r="BH2157" s="2"/>
    </row>
    <row r="2158" spans="58:60" x14ac:dyDescent="0.2">
      <c r="BF2158" s="2"/>
      <c r="BG2158" s="2"/>
      <c r="BH2158" s="2"/>
    </row>
    <row r="2159" spans="58:60" x14ac:dyDescent="0.2">
      <c r="BF2159" s="2"/>
      <c r="BG2159" s="2"/>
      <c r="BH2159" s="2"/>
    </row>
    <row r="2160" spans="58:60" x14ac:dyDescent="0.2">
      <c r="BF2160" s="2"/>
      <c r="BG2160" s="2"/>
      <c r="BH2160" s="2"/>
    </row>
    <row r="2161" spans="58:60" x14ac:dyDescent="0.2">
      <c r="BF2161" s="2"/>
      <c r="BG2161" s="2"/>
      <c r="BH2161" s="2"/>
    </row>
    <row r="2162" spans="58:60" x14ac:dyDescent="0.2">
      <c r="BF2162" s="2"/>
      <c r="BG2162" s="2"/>
      <c r="BH2162" s="2"/>
    </row>
    <row r="2163" spans="58:60" x14ac:dyDescent="0.2">
      <c r="BF2163" s="2"/>
      <c r="BG2163" s="2"/>
      <c r="BH2163" s="2"/>
    </row>
    <row r="2164" spans="58:60" x14ac:dyDescent="0.2">
      <c r="BF2164" s="2"/>
      <c r="BG2164" s="2"/>
      <c r="BH2164" s="2"/>
    </row>
    <row r="2165" spans="58:60" x14ac:dyDescent="0.2">
      <c r="BF2165" s="2"/>
      <c r="BG2165" s="2"/>
      <c r="BH2165" s="2"/>
    </row>
    <row r="2166" spans="58:60" x14ac:dyDescent="0.2">
      <c r="BF2166" s="2"/>
      <c r="BG2166" s="2"/>
      <c r="BH2166" s="2"/>
    </row>
    <row r="2167" spans="58:60" x14ac:dyDescent="0.2">
      <c r="BF2167" s="2"/>
      <c r="BG2167" s="2"/>
      <c r="BH2167" s="2"/>
    </row>
    <row r="2168" spans="58:60" x14ac:dyDescent="0.2">
      <c r="BF2168" s="2"/>
      <c r="BG2168" s="2"/>
      <c r="BH2168" s="2"/>
    </row>
    <row r="2169" spans="58:60" x14ac:dyDescent="0.2">
      <c r="BF2169" s="2"/>
      <c r="BG2169" s="2"/>
      <c r="BH2169" s="2"/>
    </row>
    <row r="2170" spans="58:60" x14ac:dyDescent="0.2">
      <c r="BF2170" s="2"/>
      <c r="BG2170" s="2"/>
      <c r="BH2170" s="2"/>
    </row>
    <row r="2171" spans="58:60" x14ac:dyDescent="0.2">
      <c r="BF2171" s="2"/>
      <c r="BG2171" s="2"/>
      <c r="BH2171" s="2"/>
    </row>
    <row r="2172" spans="58:60" x14ac:dyDescent="0.2">
      <c r="BF2172" s="2"/>
      <c r="BG2172" s="2"/>
      <c r="BH2172" s="2"/>
    </row>
    <row r="2173" spans="58:60" x14ac:dyDescent="0.2">
      <c r="BF2173" s="2"/>
      <c r="BG2173" s="2"/>
      <c r="BH2173" s="2"/>
    </row>
    <row r="2174" spans="58:60" x14ac:dyDescent="0.2">
      <c r="BF2174" s="2"/>
      <c r="BG2174" s="2"/>
      <c r="BH2174" s="2"/>
    </row>
    <row r="2175" spans="58:60" x14ac:dyDescent="0.2">
      <c r="BF2175" s="2"/>
      <c r="BG2175" s="2"/>
      <c r="BH2175" s="2"/>
    </row>
    <row r="2176" spans="58:60" x14ac:dyDescent="0.2">
      <c r="BF2176" s="2"/>
      <c r="BG2176" s="2"/>
      <c r="BH2176" s="2"/>
    </row>
    <row r="2177" spans="58:60" x14ac:dyDescent="0.2">
      <c r="BF2177" s="2"/>
      <c r="BG2177" s="2"/>
      <c r="BH2177" s="2"/>
    </row>
    <row r="2178" spans="58:60" x14ac:dyDescent="0.2">
      <c r="BF2178" s="2"/>
      <c r="BG2178" s="2"/>
      <c r="BH2178" s="2"/>
    </row>
    <row r="2179" spans="58:60" x14ac:dyDescent="0.2">
      <c r="BF2179" s="2"/>
      <c r="BG2179" s="2"/>
      <c r="BH2179" s="2"/>
    </row>
    <row r="2180" spans="58:60" x14ac:dyDescent="0.2">
      <c r="BF2180" s="2"/>
      <c r="BG2180" s="2"/>
      <c r="BH2180" s="2"/>
    </row>
    <row r="2181" spans="58:60" x14ac:dyDescent="0.2">
      <c r="BF2181" s="2"/>
      <c r="BG2181" s="2"/>
      <c r="BH2181" s="2"/>
    </row>
    <row r="2182" spans="58:60" x14ac:dyDescent="0.2">
      <c r="BF2182" s="2"/>
      <c r="BG2182" s="2"/>
      <c r="BH2182" s="2"/>
    </row>
    <row r="2183" spans="58:60" x14ac:dyDescent="0.2">
      <c r="BF2183" s="2"/>
      <c r="BG2183" s="2"/>
      <c r="BH2183" s="2"/>
    </row>
    <row r="2184" spans="58:60" x14ac:dyDescent="0.2">
      <c r="BF2184" s="2"/>
      <c r="BG2184" s="2"/>
      <c r="BH2184" s="2"/>
    </row>
    <row r="2185" spans="58:60" x14ac:dyDescent="0.2">
      <c r="BF2185" s="2"/>
      <c r="BG2185" s="2"/>
      <c r="BH2185" s="2"/>
    </row>
    <row r="2186" spans="58:60" x14ac:dyDescent="0.2">
      <c r="BF2186" s="2"/>
      <c r="BG2186" s="2"/>
      <c r="BH2186" s="2"/>
    </row>
    <row r="2187" spans="58:60" x14ac:dyDescent="0.2">
      <c r="BF2187" s="2"/>
      <c r="BG2187" s="2"/>
      <c r="BH2187" s="2"/>
    </row>
    <row r="2188" spans="58:60" x14ac:dyDescent="0.2">
      <c r="BF2188" s="2"/>
      <c r="BG2188" s="2"/>
      <c r="BH2188" s="2"/>
    </row>
    <row r="2189" spans="58:60" x14ac:dyDescent="0.2">
      <c r="BF2189" s="2"/>
      <c r="BG2189" s="2"/>
      <c r="BH2189" s="2"/>
    </row>
    <row r="2190" spans="58:60" x14ac:dyDescent="0.2">
      <c r="BF2190" s="2"/>
      <c r="BG2190" s="2"/>
      <c r="BH2190" s="2"/>
    </row>
    <row r="2191" spans="58:60" x14ac:dyDescent="0.2">
      <c r="BF2191" s="2"/>
      <c r="BG2191" s="2"/>
      <c r="BH2191" s="2"/>
    </row>
    <row r="2192" spans="58:60" x14ac:dyDescent="0.2">
      <c r="BF2192" s="2"/>
      <c r="BG2192" s="2"/>
      <c r="BH2192" s="2"/>
    </row>
    <row r="2193" spans="58:60" x14ac:dyDescent="0.2">
      <c r="BF2193" s="2"/>
      <c r="BG2193" s="2"/>
      <c r="BH2193" s="2"/>
    </row>
    <row r="2194" spans="58:60" x14ac:dyDescent="0.2">
      <c r="BF2194" s="2"/>
      <c r="BG2194" s="2"/>
      <c r="BH2194" s="2"/>
    </row>
    <row r="2195" spans="58:60" x14ac:dyDescent="0.2">
      <c r="BF2195" s="2"/>
      <c r="BG2195" s="2"/>
      <c r="BH2195" s="2"/>
    </row>
    <row r="2196" spans="58:60" x14ac:dyDescent="0.2">
      <c r="BF2196" s="2"/>
      <c r="BG2196" s="2"/>
      <c r="BH2196" s="2"/>
    </row>
    <row r="2197" spans="58:60" x14ac:dyDescent="0.2">
      <c r="BF2197" s="2"/>
      <c r="BG2197" s="2"/>
      <c r="BH2197" s="2"/>
    </row>
    <row r="2198" spans="58:60" x14ac:dyDescent="0.2">
      <c r="BF2198" s="2"/>
      <c r="BG2198" s="2"/>
      <c r="BH2198" s="2"/>
    </row>
    <row r="2199" spans="58:60" x14ac:dyDescent="0.2">
      <c r="BF2199" s="2"/>
      <c r="BG2199" s="2"/>
      <c r="BH2199" s="2"/>
    </row>
    <row r="2200" spans="58:60" x14ac:dyDescent="0.2">
      <c r="BF2200" s="2"/>
      <c r="BG2200" s="2"/>
      <c r="BH2200" s="2"/>
    </row>
    <row r="2201" spans="58:60" x14ac:dyDescent="0.2">
      <c r="BF2201" s="2"/>
      <c r="BG2201" s="2"/>
      <c r="BH2201" s="2"/>
    </row>
    <row r="2202" spans="58:60" x14ac:dyDescent="0.2">
      <c r="BF2202" s="2"/>
      <c r="BG2202" s="2"/>
      <c r="BH2202" s="2"/>
    </row>
    <row r="2203" spans="58:60" x14ac:dyDescent="0.2">
      <c r="BF2203" s="2"/>
      <c r="BG2203" s="2"/>
      <c r="BH2203" s="2"/>
    </row>
    <row r="2204" spans="58:60" x14ac:dyDescent="0.2">
      <c r="BF2204" s="2"/>
      <c r="BG2204" s="2"/>
      <c r="BH2204" s="2"/>
    </row>
    <row r="2205" spans="58:60" x14ac:dyDescent="0.2">
      <c r="BF2205" s="2"/>
      <c r="BG2205" s="2"/>
      <c r="BH2205" s="2"/>
    </row>
    <row r="2206" spans="58:60" x14ac:dyDescent="0.2">
      <c r="BF2206" s="2"/>
      <c r="BG2206" s="2"/>
      <c r="BH2206" s="2"/>
    </row>
    <row r="2207" spans="58:60" x14ac:dyDescent="0.2">
      <c r="BF2207" s="2"/>
      <c r="BG2207" s="2"/>
      <c r="BH2207" s="2"/>
    </row>
    <row r="2208" spans="58:60" x14ac:dyDescent="0.2">
      <c r="BF2208" s="2"/>
      <c r="BG2208" s="2"/>
      <c r="BH2208" s="2"/>
    </row>
    <row r="2209" spans="58:60" x14ac:dyDescent="0.2">
      <c r="BF2209" s="2"/>
      <c r="BG2209" s="2"/>
      <c r="BH2209" s="2"/>
    </row>
    <row r="2210" spans="58:60" x14ac:dyDescent="0.2">
      <c r="BF2210" s="2"/>
      <c r="BG2210" s="2"/>
      <c r="BH2210" s="2"/>
    </row>
    <row r="2211" spans="58:60" x14ac:dyDescent="0.2">
      <c r="BF2211" s="2"/>
      <c r="BG2211" s="2"/>
      <c r="BH2211" s="2"/>
    </row>
    <row r="2212" spans="58:60" x14ac:dyDescent="0.2">
      <c r="BF2212" s="2"/>
      <c r="BG2212" s="2"/>
      <c r="BH2212" s="2"/>
    </row>
    <row r="2213" spans="58:60" x14ac:dyDescent="0.2">
      <c r="BF2213" s="2"/>
      <c r="BG2213" s="2"/>
      <c r="BH2213" s="2"/>
    </row>
    <row r="2214" spans="58:60" x14ac:dyDescent="0.2">
      <c r="BF2214" s="2"/>
      <c r="BG2214" s="2"/>
      <c r="BH2214" s="2"/>
    </row>
    <row r="2215" spans="58:60" x14ac:dyDescent="0.2">
      <c r="BF2215" s="2"/>
      <c r="BG2215" s="2"/>
      <c r="BH2215" s="2"/>
    </row>
    <row r="2216" spans="58:60" x14ac:dyDescent="0.2">
      <c r="BF2216" s="2"/>
      <c r="BG2216" s="2"/>
      <c r="BH2216" s="2"/>
    </row>
    <row r="2217" spans="58:60" x14ac:dyDescent="0.2">
      <c r="BF2217" s="2"/>
      <c r="BG2217" s="2"/>
      <c r="BH2217" s="2"/>
    </row>
    <row r="2218" spans="58:60" x14ac:dyDescent="0.2">
      <c r="BF2218" s="2"/>
      <c r="BG2218" s="2"/>
      <c r="BH2218" s="2"/>
    </row>
    <row r="2219" spans="58:60" x14ac:dyDescent="0.2">
      <c r="BF2219" s="2"/>
      <c r="BG2219" s="2"/>
      <c r="BH2219" s="2"/>
    </row>
    <row r="2220" spans="58:60" x14ac:dyDescent="0.2">
      <c r="BF2220" s="2"/>
      <c r="BG2220" s="2"/>
      <c r="BH2220" s="2"/>
    </row>
    <row r="2221" spans="58:60" x14ac:dyDescent="0.2">
      <c r="BF2221" s="2"/>
      <c r="BG2221" s="2"/>
      <c r="BH2221" s="2"/>
    </row>
    <row r="2222" spans="58:60" x14ac:dyDescent="0.2">
      <c r="BF2222" s="2"/>
      <c r="BG2222" s="2"/>
      <c r="BH2222" s="2"/>
    </row>
    <row r="2223" spans="58:60" x14ac:dyDescent="0.2">
      <c r="BF2223" s="2"/>
      <c r="BG2223" s="2"/>
      <c r="BH2223" s="2"/>
    </row>
    <row r="2224" spans="58:60" x14ac:dyDescent="0.2">
      <c r="BF2224" s="2"/>
      <c r="BG2224" s="2"/>
      <c r="BH2224" s="2"/>
    </row>
    <row r="2225" spans="58:60" x14ac:dyDescent="0.2">
      <c r="BF2225" s="2"/>
      <c r="BG2225" s="2"/>
      <c r="BH2225" s="2"/>
    </row>
    <row r="2226" spans="58:60" x14ac:dyDescent="0.2">
      <c r="BF2226" s="2"/>
      <c r="BG2226" s="2"/>
      <c r="BH2226" s="2"/>
    </row>
    <row r="2227" spans="58:60" x14ac:dyDescent="0.2">
      <c r="BF2227" s="2"/>
      <c r="BG2227" s="2"/>
      <c r="BH2227" s="2"/>
    </row>
    <row r="2228" spans="58:60" x14ac:dyDescent="0.2">
      <c r="BF2228" s="2"/>
      <c r="BG2228" s="2"/>
      <c r="BH2228" s="2"/>
    </row>
    <row r="2229" spans="58:60" x14ac:dyDescent="0.2">
      <c r="BF2229" s="2"/>
      <c r="BG2229" s="2"/>
      <c r="BH2229" s="2"/>
    </row>
    <row r="2230" spans="58:60" x14ac:dyDescent="0.2">
      <c r="BF2230" s="2"/>
      <c r="BG2230" s="2"/>
      <c r="BH2230" s="2"/>
    </row>
    <row r="2231" spans="58:60" x14ac:dyDescent="0.2">
      <c r="BF2231" s="2"/>
      <c r="BG2231" s="2"/>
      <c r="BH2231" s="2"/>
    </row>
    <row r="2232" spans="58:60" x14ac:dyDescent="0.2">
      <c r="BF2232" s="2"/>
      <c r="BG2232" s="2"/>
      <c r="BH2232" s="2"/>
    </row>
    <row r="2233" spans="58:60" x14ac:dyDescent="0.2">
      <c r="BF2233" s="2"/>
      <c r="BG2233" s="2"/>
      <c r="BH2233" s="2"/>
    </row>
    <row r="2234" spans="58:60" x14ac:dyDescent="0.2">
      <c r="BF2234" s="2"/>
      <c r="BG2234" s="2"/>
      <c r="BH2234" s="2"/>
    </row>
    <row r="2235" spans="58:60" x14ac:dyDescent="0.2">
      <c r="BF2235" s="2"/>
      <c r="BG2235" s="2"/>
      <c r="BH2235" s="2"/>
    </row>
    <row r="2236" spans="58:60" x14ac:dyDescent="0.2">
      <c r="BF2236" s="2"/>
      <c r="BG2236" s="2"/>
      <c r="BH2236" s="2"/>
    </row>
    <row r="2237" spans="58:60" x14ac:dyDescent="0.2">
      <c r="BF2237" s="2"/>
      <c r="BG2237" s="2"/>
      <c r="BH2237" s="2"/>
    </row>
    <row r="2238" spans="58:60" x14ac:dyDescent="0.2">
      <c r="BF2238" s="2"/>
      <c r="BG2238" s="2"/>
      <c r="BH2238" s="2"/>
    </row>
    <row r="2239" spans="58:60" x14ac:dyDescent="0.2">
      <c r="BF2239" s="2"/>
      <c r="BG2239" s="2"/>
      <c r="BH2239" s="2"/>
    </row>
    <row r="2240" spans="58:60" x14ac:dyDescent="0.2">
      <c r="BF2240" s="2"/>
      <c r="BG2240" s="2"/>
      <c r="BH2240" s="2"/>
    </row>
    <row r="2241" spans="58:60" x14ac:dyDescent="0.2">
      <c r="BF2241" s="2"/>
      <c r="BG2241" s="2"/>
      <c r="BH2241" s="2"/>
    </row>
    <row r="2242" spans="58:60" x14ac:dyDescent="0.2">
      <c r="BF2242" s="2"/>
      <c r="BG2242" s="2"/>
      <c r="BH2242" s="2"/>
    </row>
    <row r="2243" spans="58:60" x14ac:dyDescent="0.2">
      <c r="BF2243" s="2"/>
      <c r="BG2243" s="2"/>
      <c r="BH2243" s="2"/>
    </row>
    <row r="2244" spans="58:60" x14ac:dyDescent="0.2">
      <c r="BF2244" s="2"/>
      <c r="BG2244" s="2"/>
      <c r="BH2244" s="2"/>
    </row>
    <row r="2245" spans="58:60" x14ac:dyDescent="0.2">
      <c r="BF2245" s="2"/>
      <c r="BG2245" s="2"/>
      <c r="BH2245" s="2"/>
    </row>
    <row r="2246" spans="58:60" x14ac:dyDescent="0.2">
      <c r="BF2246" s="2"/>
      <c r="BG2246" s="2"/>
      <c r="BH2246" s="2"/>
    </row>
    <row r="2247" spans="58:60" x14ac:dyDescent="0.2">
      <c r="BF2247" s="2"/>
      <c r="BG2247" s="2"/>
      <c r="BH2247" s="2"/>
    </row>
    <row r="2248" spans="58:60" x14ac:dyDescent="0.2">
      <c r="BF2248" s="2"/>
      <c r="BG2248" s="2"/>
      <c r="BH2248" s="2"/>
    </row>
    <row r="2249" spans="58:60" x14ac:dyDescent="0.2">
      <c r="BF2249" s="2"/>
      <c r="BG2249" s="2"/>
      <c r="BH2249" s="2"/>
    </row>
    <row r="2250" spans="58:60" x14ac:dyDescent="0.2">
      <c r="BF2250" s="2"/>
      <c r="BG2250" s="2"/>
      <c r="BH2250" s="2"/>
    </row>
    <row r="2251" spans="58:60" x14ac:dyDescent="0.2">
      <c r="BF2251" s="2"/>
      <c r="BG2251" s="2"/>
      <c r="BH2251" s="2"/>
    </row>
    <row r="2252" spans="58:60" x14ac:dyDescent="0.2">
      <c r="BF2252" s="2"/>
      <c r="BG2252" s="2"/>
      <c r="BH2252" s="2"/>
    </row>
    <row r="2253" spans="58:60" x14ac:dyDescent="0.2">
      <c r="BF2253" s="2"/>
      <c r="BG2253" s="2"/>
      <c r="BH2253" s="2"/>
    </row>
    <row r="2254" spans="58:60" x14ac:dyDescent="0.2">
      <c r="BF2254" s="2"/>
      <c r="BG2254" s="2"/>
      <c r="BH2254" s="2"/>
    </row>
    <row r="2255" spans="58:60" x14ac:dyDescent="0.2">
      <c r="BF2255" s="2"/>
      <c r="BG2255" s="2"/>
      <c r="BH2255" s="2"/>
    </row>
    <row r="2256" spans="58:60" x14ac:dyDescent="0.2">
      <c r="BF2256" s="2"/>
      <c r="BG2256" s="2"/>
      <c r="BH2256" s="2"/>
    </row>
    <row r="2257" spans="58:60" x14ac:dyDescent="0.2">
      <c r="BF2257" s="2"/>
      <c r="BG2257" s="2"/>
      <c r="BH2257" s="2"/>
    </row>
    <row r="2258" spans="58:60" x14ac:dyDescent="0.2">
      <c r="BF2258" s="2"/>
      <c r="BG2258" s="2"/>
      <c r="BH2258" s="2"/>
    </row>
    <row r="2259" spans="58:60" x14ac:dyDescent="0.2">
      <c r="BF2259" s="2"/>
      <c r="BG2259" s="2"/>
      <c r="BH2259" s="2"/>
    </row>
    <row r="2260" spans="58:60" x14ac:dyDescent="0.2">
      <c r="BF2260" s="2"/>
      <c r="BG2260" s="2"/>
      <c r="BH2260" s="2"/>
    </row>
    <row r="2261" spans="58:60" x14ac:dyDescent="0.2">
      <c r="BF2261" s="2"/>
      <c r="BG2261" s="2"/>
      <c r="BH2261" s="2"/>
    </row>
    <row r="2262" spans="58:60" x14ac:dyDescent="0.2">
      <c r="BF2262" s="2"/>
      <c r="BG2262" s="2"/>
      <c r="BH2262" s="2"/>
    </row>
    <row r="2263" spans="58:60" x14ac:dyDescent="0.2">
      <c r="BF2263" s="2"/>
      <c r="BG2263" s="2"/>
      <c r="BH2263" s="2"/>
    </row>
    <row r="2264" spans="58:60" x14ac:dyDescent="0.2">
      <c r="BF2264" s="2"/>
      <c r="BG2264" s="2"/>
      <c r="BH2264" s="2"/>
    </row>
    <row r="2265" spans="58:60" x14ac:dyDescent="0.2">
      <c r="BF2265" s="2"/>
      <c r="BG2265" s="2"/>
      <c r="BH2265" s="2"/>
    </row>
    <row r="2266" spans="58:60" x14ac:dyDescent="0.2">
      <c r="BF2266" s="2"/>
      <c r="BG2266" s="2"/>
      <c r="BH2266" s="2"/>
    </row>
    <row r="2267" spans="58:60" x14ac:dyDescent="0.2">
      <c r="BF2267" s="2"/>
      <c r="BG2267" s="2"/>
      <c r="BH2267" s="2"/>
    </row>
    <row r="2268" spans="58:60" x14ac:dyDescent="0.2">
      <c r="BF2268" s="2"/>
      <c r="BG2268" s="2"/>
      <c r="BH2268" s="2"/>
    </row>
    <row r="2269" spans="58:60" x14ac:dyDescent="0.2">
      <c r="BF2269" s="2"/>
      <c r="BG2269" s="2"/>
      <c r="BH2269" s="2"/>
    </row>
    <row r="2270" spans="58:60" x14ac:dyDescent="0.2">
      <c r="BF2270" s="2"/>
      <c r="BG2270" s="2"/>
      <c r="BH2270" s="2"/>
    </row>
    <row r="2271" spans="58:60" x14ac:dyDescent="0.2">
      <c r="BF2271" s="2"/>
      <c r="BG2271" s="2"/>
      <c r="BH2271" s="2"/>
    </row>
    <row r="2272" spans="58:60" x14ac:dyDescent="0.2">
      <c r="BF2272" s="2"/>
      <c r="BG2272" s="2"/>
      <c r="BH2272" s="2"/>
    </row>
    <row r="2273" spans="58:60" x14ac:dyDescent="0.2">
      <c r="BF2273" s="2"/>
      <c r="BG2273" s="2"/>
      <c r="BH2273" s="2"/>
    </row>
    <row r="2274" spans="58:60" x14ac:dyDescent="0.2">
      <c r="BF2274" s="2"/>
      <c r="BG2274" s="2"/>
      <c r="BH2274" s="2"/>
    </row>
    <row r="2275" spans="58:60" x14ac:dyDescent="0.2">
      <c r="BF2275" s="2"/>
      <c r="BG2275" s="2"/>
      <c r="BH2275" s="2"/>
    </row>
    <row r="2276" spans="58:60" x14ac:dyDescent="0.2">
      <c r="BF2276" s="2"/>
      <c r="BG2276" s="2"/>
      <c r="BH2276" s="2"/>
    </row>
    <row r="2277" spans="58:60" x14ac:dyDescent="0.2">
      <c r="BF2277" s="2"/>
      <c r="BG2277" s="2"/>
      <c r="BH2277" s="2"/>
    </row>
    <row r="2278" spans="58:60" x14ac:dyDescent="0.2">
      <c r="BF2278" s="2"/>
      <c r="BG2278" s="2"/>
      <c r="BH2278" s="2"/>
    </row>
    <row r="2279" spans="58:60" x14ac:dyDescent="0.2">
      <c r="BF2279" s="2"/>
      <c r="BG2279" s="2"/>
      <c r="BH2279" s="2"/>
    </row>
    <row r="2280" spans="58:60" x14ac:dyDescent="0.2">
      <c r="BF2280" s="2"/>
      <c r="BG2280" s="2"/>
      <c r="BH2280" s="2"/>
    </row>
    <row r="2281" spans="58:60" x14ac:dyDescent="0.2">
      <c r="BF2281" s="2"/>
      <c r="BG2281" s="2"/>
      <c r="BH2281" s="2"/>
    </row>
    <row r="2282" spans="58:60" x14ac:dyDescent="0.2">
      <c r="BF2282" s="2"/>
      <c r="BG2282" s="2"/>
      <c r="BH2282" s="2"/>
    </row>
    <row r="2283" spans="58:60" x14ac:dyDescent="0.2">
      <c r="BF2283" s="2"/>
      <c r="BG2283" s="2"/>
      <c r="BH2283" s="2"/>
    </row>
    <row r="2284" spans="58:60" x14ac:dyDescent="0.2">
      <c r="BF2284" s="2"/>
      <c r="BG2284" s="2"/>
      <c r="BH2284" s="2"/>
    </row>
    <row r="2285" spans="58:60" x14ac:dyDescent="0.2">
      <c r="BF2285" s="2"/>
      <c r="BG2285" s="2"/>
      <c r="BH2285" s="2"/>
    </row>
    <row r="2286" spans="58:60" x14ac:dyDescent="0.2">
      <c r="BF2286" s="2"/>
      <c r="BG2286" s="2"/>
      <c r="BH2286" s="2"/>
    </row>
    <row r="2287" spans="58:60" x14ac:dyDescent="0.2">
      <c r="BF2287" s="2"/>
      <c r="BG2287" s="2"/>
      <c r="BH2287" s="2"/>
    </row>
    <row r="2288" spans="58:60" x14ac:dyDescent="0.2">
      <c r="BF2288" s="2"/>
      <c r="BG2288" s="2"/>
      <c r="BH2288" s="2"/>
    </row>
    <row r="2289" spans="58:60" x14ac:dyDescent="0.2">
      <c r="BF2289" s="2"/>
      <c r="BG2289" s="2"/>
      <c r="BH2289" s="2"/>
    </row>
    <row r="2290" spans="58:60" x14ac:dyDescent="0.2">
      <c r="BF2290" s="2"/>
      <c r="BG2290" s="2"/>
      <c r="BH2290" s="2"/>
    </row>
    <row r="2291" spans="58:60" x14ac:dyDescent="0.2">
      <c r="BF2291" s="2"/>
      <c r="BG2291" s="2"/>
      <c r="BH2291" s="2"/>
    </row>
    <row r="2292" spans="58:60" x14ac:dyDescent="0.2">
      <c r="BF2292" s="2"/>
      <c r="BG2292" s="2"/>
      <c r="BH2292" s="2"/>
    </row>
    <row r="2293" spans="58:60" x14ac:dyDescent="0.2">
      <c r="BF2293" s="2"/>
      <c r="BG2293" s="2"/>
      <c r="BH2293" s="2"/>
    </row>
    <row r="2294" spans="58:60" x14ac:dyDescent="0.2">
      <c r="BF2294" s="2"/>
      <c r="BG2294" s="2"/>
      <c r="BH2294" s="2"/>
    </row>
    <row r="2295" spans="58:60" x14ac:dyDescent="0.2">
      <c r="BF2295" s="2"/>
      <c r="BG2295" s="2"/>
      <c r="BH2295" s="2"/>
    </row>
    <row r="2296" spans="58:60" x14ac:dyDescent="0.2">
      <c r="BF2296" s="2"/>
      <c r="BG2296" s="2"/>
      <c r="BH2296" s="2"/>
    </row>
    <row r="2297" spans="58:60" x14ac:dyDescent="0.2">
      <c r="BF2297" s="2"/>
      <c r="BG2297" s="2"/>
      <c r="BH2297" s="2"/>
    </row>
    <row r="2298" spans="58:60" x14ac:dyDescent="0.2">
      <c r="BF2298" s="2"/>
      <c r="BG2298" s="2"/>
      <c r="BH2298" s="2"/>
    </row>
    <row r="2299" spans="58:60" x14ac:dyDescent="0.2">
      <c r="BF2299" s="2"/>
      <c r="BG2299" s="2"/>
      <c r="BH2299" s="2"/>
    </row>
    <row r="2300" spans="58:60" x14ac:dyDescent="0.2">
      <c r="BF2300" s="2"/>
      <c r="BG2300" s="2"/>
      <c r="BH2300" s="2"/>
    </row>
    <row r="2301" spans="58:60" x14ac:dyDescent="0.2">
      <c r="BF2301" s="2"/>
      <c r="BG2301" s="2"/>
      <c r="BH2301" s="2"/>
    </row>
    <row r="2302" spans="58:60" x14ac:dyDescent="0.2">
      <c r="BF2302" s="2"/>
      <c r="BG2302" s="2"/>
      <c r="BH2302" s="2"/>
    </row>
    <row r="2303" spans="58:60" x14ac:dyDescent="0.2">
      <c r="BF2303" s="2"/>
      <c r="BG2303" s="2"/>
      <c r="BH2303" s="2"/>
    </row>
    <row r="2304" spans="58:60" x14ac:dyDescent="0.2">
      <c r="BF2304" s="2"/>
      <c r="BG2304" s="2"/>
      <c r="BH2304" s="2"/>
    </row>
    <row r="2305" spans="58:60" x14ac:dyDescent="0.2">
      <c r="BF2305" s="2"/>
      <c r="BG2305" s="2"/>
      <c r="BH2305" s="2"/>
    </row>
    <row r="2306" spans="58:60" x14ac:dyDescent="0.2">
      <c r="BF2306" s="2"/>
      <c r="BG2306" s="2"/>
      <c r="BH2306" s="2"/>
    </row>
    <row r="2307" spans="58:60" x14ac:dyDescent="0.2">
      <c r="BF2307" s="2"/>
      <c r="BG2307" s="2"/>
      <c r="BH2307" s="2"/>
    </row>
    <row r="2308" spans="58:60" x14ac:dyDescent="0.2">
      <c r="BF2308" s="2"/>
      <c r="BG2308" s="2"/>
      <c r="BH2308" s="2"/>
    </row>
    <row r="2309" spans="58:60" x14ac:dyDescent="0.2">
      <c r="BF2309" s="2"/>
      <c r="BG2309" s="2"/>
      <c r="BH2309" s="2"/>
    </row>
    <row r="2310" spans="58:60" x14ac:dyDescent="0.2">
      <c r="BF2310" s="2"/>
      <c r="BG2310" s="2"/>
      <c r="BH2310" s="2"/>
    </row>
    <row r="2311" spans="58:60" x14ac:dyDescent="0.2">
      <c r="BF2311" s="2"/>
      <c r="BG2311" s="2"/>
      <c r="BH2311" s="2"/>
    </row>
    <row r="2312" spans="58:60" x14ac:dyDescent="0.2">
      <c r="BF2312" s="2"/>
      <c r="BG2312" s="2"/>
      <c r="BH2312" s="2"/>
    </row>
    <row r="2313" spans="58:60" x14ac:dyDescent="0.2">
      <c r="BF2313" s="2"/>
      <c r="BG2313" s="2"/>
      <c r="BH2313" s="2"/>
    </row>
    <row r="2314" spans="58:60" x14ac:dyDescent="0.2">
      <c r="BF2314" s="2"/>
      <c r="BG2314" s="2"/>
      <c r="BH2314" s="2"/>
    </row>
    <row r="2315" spans="58:60" x14ac:dyDescent="0.2">
      <c r="BF2315" s="2"/>
      <c r="BG2315" s="2"/>
      <c r="BH2315" s="2"/>
    </row>
    <row r="2316" spans="58:60" x14ac:dyDescent="0.2">
      <c r="BF2316" s="2"/>
      <c r="BG2316" s="2"/>
      <c r="BH2316" s="2"/>
    </row>
    <row r="2317" spans="58:60" x14ac:dyDescent="0.2">
      <c r="BF2317" s="2"/>
      <c r="BG2317" s="2"/>
      <c r="BH2317" s="2"/>
    </row>
    <row r="2318" spans="58:60" x14ac:dyDescent="0.2">
      <c r="BF2318" s="2"/>
      <c r="BG2318" s="2"/>
      <c r="BH2318" s="2"/>
    </row>
    <row r="2319" spans="58:60" x14ac:dyDescent="0.2">
      <c r="BF2319" s="2"/>
      <c r="BG2319" s="2"/>
      <c r="BH2319" s="2"/>
    </row>
    <row r="2320" spans="58:60" x14ac:dyDescent="0.2">
      <c r="BF2320" s="2"/>
      <c r="BG2320" s="2"/>
      <c r="BH2320" s="2"/>
    </row>
    <row r="2321" spans="58:60" x14ac:dyDescent="0.2">
      <c r="BF2321" s="2"/>
      <c r="BG2321" s="2"/>
      <c r="BH2321" s="2"/>
    </row>
    <row r="2322" spans="58:60" x14ac:dyDescent="0.2">
      <c r="BF2322" s="2"/>
      <c r="BG2322" s="2"/>
      <c r="BH2322" s="2"/>
    </row>
    <row r="2323" spans="58:60" x14ac:dyDescent="0.2">
      <c r="BF2323" s="2"/>
      <c r="BG2323" s="2"/>
      <c r="BH2323" s="2"/>
    </row>
    <row r="2324" spans="58:60" x14ac:dyDescent="0.2">
      <c r="BF2324" s="2"/>
      <c r="BG2324" s="2"/>
      <c r="BH2324" s="2"/>
    </row>
    <row r="2325" spans="58:60" x14ac:dyDescent="0.2">
      <c r="BF2325" s="2"/>
      <c r="BG2325" s="2"/>
      <c r="BH2325" s="2"/>
    </row>
    <row r="2326" spans="58:60" x14ac:dyDescent="0.2">
      <c r="BF2326" s="2"/>
      <c r="BG2326" s="2"/>
      <c r="BH2326" s="2"/>
    </row>
    <row r="2327" spans="58:60" x14ac:dyDescent="0.2">
      <c r="BF2327" s="2"/>
      <c r="BG2327" s="2"/>
      <c r="BH2327" s="2"/>
    </row>
    <row r="2328" spans="58:60" x14ac:dyDescent="0.2">
      <c r="BF2328" s="2"/>
      <c r="BG2328" s="2"/>
      <c r="BH2328" s="2"/>
    </row>
    <row r="2329" spans="58:60" x14ac:dyDescent="0.2">
      <c r="BF2329" s="2"/>
      <c r="BG2329" s="2"/>
      <c r="BH2329" s="2"/>
    </row>
    <row r="2330" spans="58:60" x14ac:dyDescent="0.2">
      <c r="BF2330" s="2"/>
      <c r="BG2330" s="2"/>
      <c r="BH2330" s="2"/>
    </row>
    <row r="2331" spans="58:60" x14ac:dyDescent="0.2">
      <c r="BF2331" s="2"/>
      <c r="BG2331" s="2"/>
      <c r="BH2331" s="2"/>
    </row>
    <row r="2332" spans="58:60" x14ac:dyDescent="0.2">
      <c r="BF2332" s="2"/>
      <c r="BG2332" s="2"/>
      <c r="BH2332" s="2"/>
    </row>
    <row r="2333" spans="58:60" x14ac:dyDescent="0.2">
      <c r="BF2333" s="2"/>
      <c r="BG2333" s="2"/>
      <c r="BH2333" s="2"/>
    </row>
    <row r="2334" spans="58:60" x14ac:dyDescent="0.2">
      <c r="BF2334" s="2"/>
      <c r="BG2334" s="2"/>
      <c r="BH2334" s="2"/>
    </row>
    <row r="2335" spans="58:60" x14ac:dyDescent="0.2">
      <c r="BF2335" s="2"/>
      <c r="BG2335" s="2"/>
      <c r="BH2335" s="2"/>
    </row>
    <row r="2336" spans="58:60" x14ac:dyDescent="0.2">
      <c r="BF2336" s="2"/>
      <c r="BG2336" s="2"/>
      <c r="BH2336" s="2"/>
    </row>
    <row r="2337" spans="58:60" x14ac:dyDescent="0.2">
      <c r="BF2337" s="2"/>
      <c r="BG2337" s="2"/>
      <c r="BH2337" s="2"/>
    </row>
    <row r="2338" spans="58:60" x14ac:dyDescent="0.2">
      <c r="BF2338" s="2"/>
      <c r="BG2338" s="2"/>
      <c r="BH2338" s="2"/>
    </row>
    <row r="2339" spans="58:60" x14ac:dyDescent="0.2">
      <c r="BF2339" s="2"/>
      <c r="BG2339" s="2"/>
      <c r="BH2339" s="2"/>
    </row>
    <row r="2340" spans="58:60" x14ac:dyDescent="0.2">
      <c r="BF2340" s="2"/>
      <c r="BG2340" s="2"/>
      <c r="BH2340" s="2"/>
    </row>
    <row r="2341" spans="58:60" x14ac:dyDescent="0.2">
      <c r="BF2341" s="2"/>
      <c r="BG2341" s="2"/>
      <c r="BH2341" s="2"/>
    </row>
    <row r="2342" spans="58:60" x14ac:dyDescent="0.2">
      <c r="BF2342" s="2"/>
      <c r="BG2342" s="2"/>
      <c r="BH2342" s="2"/>
    </row>
    <row r="2343" spans="58:60" x14ac:dyDescent="0.2">
      <c r="BF2343" s="2"/>
      <c r="BG2343" s="2"/>
      <c r="BH2343" s="2"/>
    </row>
    <row r="2344" spans="58:60" x14ac:dyDescent="0.2">
      <c r="BF2344" s="2"/>
      <c r="BG2344" s="2"/>
      <c r="BH2344" s="2"/>
    </row>
    <row r="2345" spans="58:60" x14ac:dyDescent="0.2">
      <c r="BF2345" s="2"/>
      <c r="BG2345" s="2"/>
      <c r="BH2345" s="2"/>
    </row>
    <row r="2346" spans="58:60" x14ac:dyDescent="0.2">
      <c r="BF2346" s="2"/>
      <c r="BG2346" s="2"/>
      <c r="BH2346" s="2"/>
    </row>
    <row r="2347" spans="58:60" x14ac:dyDescent="0.2">
      <c r="BF2347" s="2"/>
      <c r="BG2347" s="2"/>
      <c r="BH2347" s="2"/>
    </row>
    <row r="2348" spans="58:60" x14ac:dyDescent="0.2">
      <c r="BF2348" s="2"/>
      <c r="BG2348" s="2"/>
      <c r="BH2348" s="2"/>
    </row>
    <row r="2349" spans="58:60" x14ac:dyDescent="0.2">
      <c r="BF2349" s="2"/>
      <c r="BG2349" s="2"/>
      <c r="BH2349" s="2"/>
    </row>
    <row r="2350" spans="58:60" x14ac:dyDescent="0.2">
      <c r="BF2350" s="2"/>
      <c r="BG2350" s="2"/>
      <c r="BH2350" s="2"/>
    </row>
    <row r="2351" spans="58:60" x14ac:dyDescent="0.2">
      <c r="BF2351" s="2"/>
      <c r="BG2351" s="2"/>
      <c r="BH2351" s="2"/>
    </row>
    <row r="2352" spans="58:60" x14ac:dyDescent="0.2">
      <c r="BF2352" s="2"/>
      <c r="BG2352" s="2"/>
      <c r="BH2352" s="2"/>
    </row>
    <row r="2353" spans="58:60" x14ac:dyDescent="0.2">
      <c r="BF2353" s="2"/>
      <c r="BG2353" s="2"/>
      <c r="BH2353" s="2"/>
    </row>
    <row r="2354" spans="58:60" x14ac:dyDescent="0.2">
      <c r="BF2354" s="2"/>
      <c r="BG2354" s="2"/>
      <c r="BH2354" s="2"/>
    </row>
    <row r="2355" spans="58:60" x14ac:dyDescent="0.2">
      <c r="BF2355" s="2"/>
      <c r="BG2355" s="2"/>
      <c r="BH2355" s="2"/>
    </row>
    <row r="2356" spans="58:60" x14ac:dyDescent="0.2">
      <c r="BF2356" s="2"/>
      <c r="BG2356" s="2"/>
      <c r="BH2356" s="2"/>
    </row>
    <row r="2357" spans="58:60" x14ac:dyDescent="0.2">
      <c r="BF2357" s="2"/>
      <c r="BG2357" s="2"/>
      <c r="BH2357" s="2"/>
    </row>
    <row r="2358" spans="58:60" x14ac:dyDescent="0.2">
      <c r="BF2358" s="2"/>
      <c r="BG2358" s="2"/>
      <c r="BH2358" s="2"/>
    </row>
    <row r="2359" spans="58:60" x14ac:dyDescent="0.2">
      <c r="BF2359" s="2"/>
      <c r="BG2359" s="2"/>
      <c r="BH2359" s="2"/>
    </row>
    <row r="2360" spans="58:60" x14ac:dyDescent="0.2">
      <c r="BF2360" s="2"/>
      <c r="BG2360" s="2"/>
      <c r="BH2360" s="2"/>
    </row>
    <row r="2361" spans="58:60" x14ac:dyDescent="0.2">
      <c r="BF2361" s="2"/>
      <c r="BG2361" s="2"/>
      <c r="BH2361" s="2"/>
    </row>
    <row r="2362" spans="58:60" x14ac:dyDescent="0.2">
      <c r="BF2362" s="2"/>
      <c r="BG2362" s="2"/>
      <c r="BH2362" s="2"/>
    </row>
    <row r="2363" spans="58:60" x14ac:dyDescent="0.2">
      <c r="BF2363" s="2"/>
      <c r="BG2363" s="2"/>
      <c r="BH2363" s="2"/>
    </row>
    <row r="2364" spans="58:60" x14ac:dyDescent="0.2">
      <c r="BF2364" s="2"/>
      <c r="BG2364" s="2"/>
      <c r="BH2364" s="2"/>
    </row>
    <row r="2365" spans="58:60" x14ac:dyDescent="0.2">
      <c r="BF2365" s="2"/>
      <c r="BG2365" s="2"/>
      <c r="BH2365" s="2"/>
    </row>
    <row r="2366" spans="58:60" x14ac:dyDescent="0.2">
      <c r="BF2366" s="2"/>
      <c r="BG2366" s="2"/>
      <c r="BH2366" s="2"/>
    </row>
    <row r="2367" spans="58:60" x14ac:dyDescent="0.2">
      <c r="BF2367" s="2"/>
      <c r="BG2367" s="2"/>
      <c r="BH2367" s="2"/>
    </row>
    <row r="2368" spans="58:60" x14ac:dyDescent="0.2">
      <c r="BF2368" s="2"/>
      <c r="BG2368" s="2"/>
      <c r="BH2368" s="2"/>
    </row>
    <row r="2369" spans="58:60" x14ac:dyDescent="0.2">
      <c r="BF2369" s="2"/>
      <c r="BG2369" s="2"/>
      <c r="BH2369" s="2"/>
    </row>
    <row r="2370" spans="58:60" x14ac:dyDescent="0.2">
      <c r="BF2370" s="2"/>
      <c r="BG2370" s="2"/>
      <c r="BH2370" s="2"/>
    </row>
    <row r="2371" spans="58:60" x14ac:dyDescent="0.2">
      <c r="BF2371" s="2"/>
      <c r="BG2371" s="2"/>
      <c r="BH2371" s="2"/>
    </row>
    <row r="2372" spans="58:60" x14ac:dyDescent="0.2">
      <c r="BF2372" s="2"/>
      <c r="BG2372" s="2"/>
      <c r="BH2372" s="2"/>
    </row>
    <row r="2373" spans="58:60" x14ac:dyDescent="0.2">
      <c r="BF2373" s="2"/>
      <c r="BG2373" s="2"/>
      <c r="BH2373" s="2"/>
    </row>
    <row r="2374" spans="58:60" x14ac:dyDescent="0.2">
      <c r="BF2374" s="2"/>
      <c r="BG2374" s="2"/>
      <c r="BH2374" s="2"/>
    </row>
    <row r="2375" spans="58:60" x14ac:dyDescent="0.2">
      <c r="BF2375" s="2"/>
      <c r="BG2375" s="2"/>
      <c r="BH2375" s="2"/>
    </row>
    <row r="2376" spans="58:60" x14ac:dyDescent="0.2">
      <c r="BF2376" s="2"/>
      <c r="BG2376" s="2"/>
      <c r="BH2376" s="2"/>
    </row>
    <row r="2377" spans="58:60" x14ac:dyDescent="0.2">
      <c r="BF2377" s="2"/>
      <c r="BG2377" s="2"/>
      <c r="BH2377" s="2"/>
    </row>
    <row r="2378" spans="58:60" x14ac:dyDescent="0.2">
      <c r="BF2378" s="2"/>
      <c r="BG2378" s="2"/>
      <c r="BH2378" s="2"/>
    </row>
    <row r="2379" spans="58:60" x14ac:dyDescent="0.2">
      <c r="BF2379" s="2"/>
      <c r="BG2379" s="2"/>
      <c r="BH2379" s="2"/>
    </row>
    <row r="2380" spans="58:60" x14ac:dyDescent="0.2">
      <c r="BF2380" s="2"/>
      <c r="BG2380" s="2"/>
      <c r="BH2380" s="2"/>
    </row>
    <row r="2381" spans="58:60" x14ac:dyDescent="0.2">
      <c r="BF2381" s="2"/>
      <c r="BG2381" s="2"/>
      <c r="BH2381" s="2"/>
    </row>
    <row r="2382" spans="58:60" x14ac:dyDescent="0.2">
      <c r="BF2382" s="2"/>
      <c r="BG2382" s="2"/>
      <c r="BH2382" s="2"/>
    </row>
    <row r="2383" spans="58:60" x14ac:dyDescent="0.2">
      <c r="BF2383" s="2"/>
      <c r="BG2383" s="2"/>
      <c r="BH2383" s="2"/>
    </row>
    <row r="2384" spans="58:60" x14ac:dyDescent="0.2">
      <c r="BF2384" s="2"/>
      <c r="BG2384" s="2"/>
      <c r="BH2384" s="2"/>
    </row>
    <row r="2385" spans="58:60" x14ac:dyDescent="0.2">
      <c r="BF2385" s="2"/>
      <c r="BG2385" s="2"/>
      <c r="BH2385" s="2"/>
    </row>
    <row r="2386" spans="58:60" x14ac:dyDescent="0.2">
      <c r="BF2386" s="2"/>
      <c r="BG2386" s="2"/>
      <c r="BH2386" s="2"/>
    </row>
    <row r="2387" spans="58:60" x14ac:dyDescent="0.2">
      <c r="BF2387" s="2"/>
      <c r="BG2387" s="2"/>
      <c r="BH2387" s="2"/>
    </row>
    <row r="2388" spans="58:60" x14ac:dyDescent="0.2">
      <c r="BF2388" s="2"/>
      <c r="BG2388" s="2"/>
      <c r="BH2388" s="2"/>
    </row>
    <row r="2389" spans="58:60" x14ac:dyDescent="0.2">
      <c r="BF2389" s="2"/>
      <c r="BG2389" s="2"/>
      <c r="BH2389" s="2"/>
    </row>
    <row r="2390" spans="58:60" x14ac:dyDescent="0.2">
      <c r="BF2390" s="2"/>
      <c r="BG2390" s="2"/>
      <c r="BH2390" s="2"/>
    </row>
    <row r="2391" spans="58:60" x14ac:dyDescent="0.2">
      <c r="BF2391" s="2"/>
      <c r="BG2391" s="2"/>
      <c r="BH2391" s="2"/>
    </row>
    <row r="2392" spans="58:60" x14ac:dyDescent="0.2">
      <c r="BF2392" s="2"/>
      <c r="BG2392" s="2"/>
      <c r="BH2392" s="2"/>
    </row>
    <row r="2393" spans="58:60" x14ac:dyDescent="0.2">
      <c r="BF2393" s="2"/>
      <c r="BG2393" s="2"/>
      <c r="BH2393" s="2"/>
    </row>
    <row r="2394" spans="58:60" x14ac:dyDescent="0.2">
      <c r="BF2394" s="2"/>
      <c r="BG2394" s="2"/>
      <c r="BH2394" s="2"/>
    </row>
    <row r="2395" spans="58:60" x14ac:dyDescent="0.2">
      <c r="BF2395" s="2"/>
      <c r="BG2395" s="2"/>
      <c r="BH2395" s="2"/>
    </row>
    <row r="2396" spans="58:60" x14ac:dyDescent="0.2">
      <c r="BF2396" s="2"/>
      <c r="BG2396" s="2"/>
      <c r="BH2396" s="2"/>
    </row>
    <row r="2397" spans="58:60" x14ac:dyDescent="0.2">
      <c r="BF2397" s="2"/>
      <c r="BG2397" s="2"/>
      <c r="BH2397" s="2"/>
    </row>
    <row r="2398" spans="58:60" x14ac:dyDescent="0.2">
      <c r="BF2398" s="2"/>
      <c r="BG2398" s="2"/>
      <c r="BH2398" s="2"/>
    </row>
    <row r="2399" spans="58:60" x14ac:dyDescent="0.2">
      <c r="BF2399" s="2"/>
      <c r="BG2399" s="2"/>
      <c r="BH2399" s="2"/>
    </row>
    <row r="2400" spans="58:60" x14ac:dyDescent="0.2">
      <c r="BF2400" s="2"/>
      <c r="BG2400" s="2"/>
      <c r="BH2400" s="2"/>
    </row>
    <row r="2401" spans="58:60" x14ac:dyDescent="0.2">
      <c r="BF2401" s="2"/>
      <c r="BG2401" s="2"/>
      <c r="BH2401" s="2"/>
    </row>
    <row r="2402" spans="58:60" x14ac:dyDescent="0.2">
      <c r="BF2402" s="2"/>
      <c r="BG2402" s="2"/>
      <c r="BH2402" s="2"/>
    </row>
    <row r="2403" spans="58:60" x14ac:dyDescent="0.2">
      <c r="BF2403" s="2"/>
      <c r="BG2403" s="2"/>
      <c r="BH2403" s="2"/>
    </row>
    <row r="2404" spans="58:60" x14ac:dyDescent="0.2">
      <c r="BF2404" s="2"/>
      <c r="BG2404" s="2"/>
      <c r="BH2404" s="2"/>
    </row>
    <row r="2405" spans="58:60" x14ac:dyDescent="0.2">
      <c r="BF2405" s="2"/>
      <c r="BG2405" s="2"/>
      <c r="BH2405" s="2"/>
    </row>
    <row r="2406" spans="58:60" x14ac:dyDescent="0.2">
      <c r="BF2406" s="2"/>
      <c r="BG2406" s="2"/>
      <c r="BH2406" s="2"/>
    </row>
    <row r="2407" spans="58:60" x14ac:dyDescent="0.2">
      <c r="BF2407" s="2"/>
      <c r="BG2407" s="2"/>
      <c r="BH2407" s="2"/>
    </row>
    <row r="2408" spans="58:60" x14ac:dyDescent="0.2">
      <c r="BF2408" s="2"/>
      <c r="BG2408" s="2"/>
      <c r="BH2408" s="2"/>
    </row>
    <row r="2409" spans="58:60" x14ac:dyDescent="0.2">
      <c r="BF2409" s="2"/>
      <c r="BG2409" s="2"/>
      <c r="BH2409" s="2"/>
    </row>
    <row r="2410" spans="58:60" x14ac:dyDescent="0.2">
      <c r="BF2410" s="2"/>
      <c r="BG2410" s="2"/>
      <c r="BH2410" s="2"/>
    </row>
    <row r="2411" spans="58:60" x14ac:dyDescent="0.2">
      <c r="BF2411" s="2"/>
      <c r="BG2411" s="2"/>
      <c r="BH2411" s="2"/>
    </row>
    <row r="2412" spans="58:60" x14ac:dyDescent="0.2">
      <c r="BF2412" s="2"/>
      <c r="BG2412" s="2"/>
      <c r="BH2412" s="2"/>
    </row>
    <row r="2413" spans="58:60" x14ac:dyDescent="0.2">
      <c r="BF2413" s="2"/>
      <c r="BG2413" s="2"/>
      <c r="BH2413" s="2"/>
    </row>
    <row r="2414" spans="58:60" x14ac:dyDescent="0.2">
      <c r="BF2414" s="2"/>
      <c r="BG2414" s="2"/>
      <c r="BH2414" s="2"/>
    </row>
    <row r="2415" spans="58:60" x14ac:dyDescent="0.2">
      <c r="BF2415" s="2"/>
      <c r="BG2415" s="2"/>
      <c r="BH2415" s="2"/>
    </row>
    <row r="2416" spans="58:60" x14ac:dyDescent="0.2">
      <c r="BF2416" s="2"/>
      <c r="BG2416" s="2"/>
      <c r="BH2416" s="2"/>
    </row>
    <row r="2417" spans="58:60" x14ac:dyDescent="0.2">
      <c r="BF2417" s="2"/>
      <c r="BG2417" s="2"/>
      <c r="BH2417" s="2"/>
    </row>
    <row r="2418" spans="58:60" x14ac:dyDescent="0.2">
      <c r="BF2418" s="2"/>
      <c r="BG2418" s="2"/>
      <c r="BH2418" s="2"/>
    </row>
    <row r="2419" spans="58:60" x14ac:dyDescent="0.2">
      <c r="BF2419" s="2"/>
      <c r="BG2419" s="2"/>
      <c r="BH2419" s="2"/>
    </row>
    <row r="2420" spans="58:60" x14ac:dyDescent="0.2">
      <c r="BF2420" s="2"/>
      <c r="BG2420" s="2"/>
      <c r="BH2420" s="2"/>
    </row>
    <row r="2421" spans="58:60" x14ac:dyDescent="0.2">
      <c r="BF2421" s="2"/>
      <c r="BG2421" s="2"/>
      <c r="BH2421" s="2"/>
    </row>
    <row r="2422" spans="58:60" x14ac:dyDescent="0.2">
      <c r="BF2422" s="2"/>
      <c r="BG2422" s="2"/>
      <c r="BH2422" s="2"/>
    </row>
    <row r="2423" spans="58:60" x14ac:dyDescent="0.2">
      <c r="BF2423" s="2"/>
      <c r="BG2423" s="2"/>
      <c r="BH2423" s="2"/>
    </row>
    <row r="2424" spans="58:60" x14ac:dyDescent="0.2">
      <c r="BF2424" s="2"/>
      <c r="BG2424" s="2"/>
      <c r="BH2424" s="2"/>
    </row>
    <row r="2425" spans="58:60" x14ac:dyDescent="0.2">
      <c r="BF2425" s="2"/>
      <c r="BG2425" s="2"/>
      <c r="BH2425" s="2"/>
    </row>
    <row r="2426" spans="58:60" x14ac:dyDescent="0.2">
      <c r="BF2426" s="2"/>
      <c r="BG2426" s="2"/>
      <c r="BH2426" s="2"/>
    </row>
    <row r="2427" spans="58:60" x14ac:dyDescent="0.2">
      <c r="BF2427" s="2"/>
      <c r="BG2427" s="2"/>
      <c r="BH2427" s="2"/>
    </row>
    <row r="2428" spans="58:60" x14ac:dyDescent="0.2">
      <c r="BF2428" s="2"/>
      <c r="BG2428" s="2"/>
      <c r="BH2428" s="2"/>
    </row>
    <row r="2429" spans="58:60" x14ac:dyDescent="0.2">
      <c r="BF2429" s="2"/>
      <c r="BG2429" s="2"/>
      <c r="BH2429" s="2"/>
    </row>
    <row r="2430" spans="58:60" x14ac:dyDescent="0.2">
      <c r="BF2430" s="2"/>
      <c r="BG2430" s="2"/>
      <c r="BH2430" s="2"/>
    </row>
    <row r="2431" spans="58:60" x14ac:dyDescent="0.2">
      <c r="BF2431" s="2"/>
      <c r="BG2431" s="2"/>
      <c r="BH2431" s="2"/>
    </row>
    <row r="2432" spans="58:60" x14ac:dyDescent="0.2">
      <c r="BF2432" s="2"/>
      <c r="BG2432" s="2"/>
      <c r="BH2432" s="2"/>
    </row>
    <row r="2433" spans="58:60" x14ac:dyDescent="0.2">
      <c r="BF2433" s="2"/>
      <c r="BG2433" s="2"/>
      <c r="BH2433" s="2"/>
    </row>
    <row r="2434" spans="58:60" x14ac:dyDescent="0.2">
      <c r="BF2434" s="2"/>
      <c r="BG2434" s="2"/>
      <c r="BH2434" s="2"/>
    </row>
    <row r="2435" spans="58:60" x14ac:dyDescent="0.2">
      <c r="BF2435" s="2"/>
      <c r="BG2435" s="2"/>
      <c r="BH2435" s="2"/>
    </row>
    <row r="2436" spans="58:60" x14ac:dyDescent="0.2">
      <c r="BF2436" s="2"/>
      <c r="BG2436" s="2"/>
      <c r="BH2436" s="2"/>
    </row>
    <row r="2437" spans="58:60" x14ac:dyDescent="0.2">
      <c r="BF2437" s="2"/>
      <c r="BG2437" s="2"/>
      <c r="BH2437" s="2"/>
    </row>
    <row r="2438" spans="58:60" x14ac:dyDescent="0.2">
      <c r="BF2438" s="2"/>
      <c r="BG2438" s="2"/>
      <c r="BH2438" s="2"/>
    </row>
    <row r="2439" spans="58:60" x14ac:dyDescent="0.2">
      <c r="BF2439" s="2"/>
      <c r="BG2439" s="2"/>
      <c r="BH2439" s="2"/>
    </row>
    <row r="2440" spans="58:60" x14ac:dyDescent="0.2">
      <c r="BF2440" s="2"/>
      <c r="BG2440" s="2"/>
      <c r="BH2440" s="2"/>
    </row>
    <row r="2441" spans="58:60" x14ac:dyDescent="0.2">
      <c r="BF2441" s="2"/>
      <c r="BG2441" s="2"/>
      <c r="BH2441" s="2"/>
    </row>
    <row r="2442" spans="58:60" x14ac:dyDescent="0.2">
      <c r="BF2442" s="2"/>
      <c r="BG2442" s="2"/>
      <c r="BH2442" s="2"/>
    </row>
    <row r="2443" spans="58:60" x14ac:dyDescent="0.2">
      <c r="BF2443" s="2"/>
      <c r="BG2443" s="2"/>
      <c r="BH2443" s="2"/>
    </row>
    <row r="2444" spans="58:60" x14ac:dyDescent="0.2">
      <c r="BF2444" s="2"/>
      <c r="BG2444" s="2"/>
      <c r="BH2444" s="2"/>
    </row>
    <row r="2445" spans="58:60" x14ac:dyDescent="0.2">
      <c r="BF2445" s="2"/>
      <c r="BG2445" s="2"/>
      <c r="BH2445" s="2"/>
    </row>
    <row r="2446" spans="58:60" x14ac:dyDescent="0.2">
      <c r="BF2446" s="2"/>
      <c r="BG2446" s="2"/>
      <c r="BH2446" s="2"/>
    </row>
    <row r="2447" spans="58:60" x14ac:dyDescent="0.2">
      <c r="BF2447" s="2"/>
      <c r="BG2447" s="2"/>
      <c r="BH2447" s="2"/>
    </row>
    <row r="2448" spans="58:60" x14ac:dyDescent="0.2">
      <c r="BF2448" s="2"/>
      <c r="BG2448" s="2"/>
      <c r="BH2448" s="2"/>
    </row>
    <row r="2449" spans="58:60" x14ac:dyDescent="0.2">
      <c r="BF2449" s="2"/>
      <c r="BG2449" s="2"/>
      <c r="BH2449" s="2"/>
    </row>
    <row r="2450" spans="58:60" x14ac:dyDescent="0.2">
      <c r="BF2450" s="2"/>
      <c r="BG2450" s="2"/>
      <c r="BH2450" s="2"/>
    </row>
    <row r="2451" spans="58:60" x14ac:dyDescent="0.2">
      <c r="BF2451" s="2"/>
      <c r="BG2451" s="2"/>
      <c r="BH2451" s="2"/>
    </row>
    <row r="2452" spans="58:60" x14ac:dyDescent="0.2">
      <c r="BF2452" s="2"/>
      <c r="BG2452" s="2"/>
      <c r="BH2452" s="2"/>
    </row>
    <row r="2453" spans="58:60" x14ac:dyDescent="0.2">
      <c r="BF2453" s="2"/>
      <c r="BG2453" s="2"/>
      <c r="BH2453" s="2"/>
    </row>
    <row r="2454" spans="58:60" x14ac:dyDescent="0.2">
      <c r="BF2454" s="2"/>
      <c r="BG2454" s="2"/>
      <c r="BH2454" s="2"/>
    </row>
    <row r="2455" spans="58:60" x14ac:dyDescent="0.2">
      <c r="BF2455" s="2"/>
      <c r="BG2455" s="2"/>
      <c r="BH2455" s="2"/>
    </row>
    <row r="2456" spans="58:60" x14ac:dyDescent="0.2">
      <c r="BF2456" s="2"/>
      <c r="BG2456" s="2"/>
      <c r="BH2456" s="2"/>
    </row>
    <row r="2457" spans="58:60" x14ac:dyDescent="0.2">
      <c r="BF2457" s="2"/>
      <c r="BG2457" s="2"/>
      <c r="BH2457" s="2"/>
    </row>
    <row r="2458" spans="58:60" x14ac:dyDescent="0.2">
      <c r="BF2458" s="2"/>
      <c r="BG2458" s="2"/>
      <c r="BH2458" s="2"/>
    </row>
    <row r="2459" spans="58:60" x14ac:dyDescent="0.2">
      <c r="BF2459" s="2"/>
      <c r="BG2459" s="2"/>
      <c r="BH2459" s="2"/>
    </row>
    <row r="2460" spans="58:60" x14ac:dyDescent="0.2">
      <c r="BF2460" s="2"/>
      <c r="BG2460" s="2"/>
      <c r="BH2460" s="2"/>
    </row>
    <row r="2461" spans="58:60" x14ac:dyDescent="0.2">
      <c r="BF2461" s="2"/>
      <c r="BG2461" s="2"/>
      <c r="BH2461" s="2"/>
    </row>
    <row r="2462" spans="58:60" x14ac:dyDescent="0.2">
      <c r="BF2462" s="2"/>
      <c r="BG2462" s="2"/>
      <c r="BH2462" s="2"/>
    </row>
    <row r="2463" spans="58:60" x14ac:dyDescent="0.2">
      <c r="BF2463" s="2"/>
      <c r="BG2463" s="2"/>
      <c r="BH2463" s="2"/>
    </row>
    <row r="2464" spans="58:60" x14ac:dyDescent="0.2">
      <c r="BF2464" s="2"/>
      <c r="BG2464" s="2"/>
      <c r="BH2464" s="2"/>
    </row>
    <row r="2465" spans="58:60" x14ac:dyDescent="0.2">
      <c r="BF2465" s="2"/>
      <c r="BG2465" s="2"/>
      <c r="BH2465" s="2"/>
    </row>
    <row r="2466" spans="58:60" x14ac:dyDescent="0.2">
      <c r="BF2466" s="2"/>
      <c r="BG2466" s="2"/>
      <c r="BH2466" s="2"/>
    </row>
    <row r="2467" spans="58:60" x14ac:dyDescent="0.2">
      <c r="BF2467" s="2"/>
      <c r="BG2467" s="2"/>
      <c r="BH2467" s="2"/>
    </row>
    <row r="2468" spans="58:60" x14ac:dyDescent="0.2">
      <c r="BF2468" s="2"/>
      <c r="BG2468" s="2"/>
      <c r="BH2468" s="2"/>
    </row>
    <row r="2469" spans="58:60" x14ac:dyDescent="0.2">
      <c r="BF2469" s="2"/>
      <c r="BG2469" s="2"/>
      <c r="BH2469" s="2"/>
    </row>
    <row r="2470" spans="58:60" x14ac:dyDescent="0.2">
      <c r="BF2470" s="2"/>
      <c r="BG2470" s="2"/>
      <c r="BH2470" s="2"/>
    </row>
    <row r="2471" spans="58:60" x14ac:dyDescent="0.2">
      <c r="BF2471" s="2"/>
      <c r="BG2471" s="2"/>
      <c r="BH2471" s="2"/>
    </row>
    <row r="2472" spans="58:60" x14ac:dyDescent="0.2">
      <c r="BF2472" s="2"/>
      <c r="BG2472" s="2"/>
      <c r="BH2472" s="2"/>
    </row>
    <row r="2473" spans="58:60" x14ac:dyDescent="0.2">
      <c r="BF2473" s="2"/>
      <c r="BG2473" s="2"/>
      <c r="BH2473" s="2"/>
    </row>
    <row r="2474" spans="58:60" x14ac:dyDescent="0.2">
      <c r="BF2474" s="2"/>
      <c r="BG2474" s="2"/>
      <c r="BH2474" s="2"/>
    </row>
    <row r="2475" spans="58:60" x14ac:dyDescent="0.2">
      <c r="BF2475" s="2"/>
      <c r="BG2475" s="2"/>
      <c r="BH2475" s="2"/>
    </row>
    <row r="2476" spans="58:60" x14ac:dyDescent="0.2">
      <c r="BF2476" s="2"/>
      <c r="BG2476" s="2"/>
      <c r="BH2476" s="2"/>
    </row>
    <row r="2477" spans="58:60" x14ac:dyDescent="0.2">
      <c r="BF2477" s="2"/>
      <c r="BG2477" s="2"/>
      <c r="BH2477" s="2"/>
    </row>
    <row r="2478" spans="58:60" x14ac:dyDescent="0.2">
      <c r="BF2478" s="2"/>
      <c r="BG2478" s="2"/>
      <c r="BH2478" s="2"/>
    </row>
    <row r="2479" spans="58:60" x14ac:dyDescent="0.2">
      <c r="BF2479" s="2"/>
      <c r="BG2479" s="2"/>
      <c r="BH2479" s="2"/>
    </row>
    <row r="2480" spans="58:60" x14ac:dyDescent="0.2">
      <c r="BF2480" s="2"/>
      <c r="BG2480" s="2"/>
      <c r="BH2480" s="2"/>
    </row>
    <row r="2481" spans="58:60" x14ac:dyDescent="0.2">
      <c r="BF2481" s="2"/>
      <c r="BG2481" s="2"/>
      <c r="BH2481" s="2"/>
    </row>
    <row r="2482" spans="58:60" x14ac:dyDescent="0.2">
      <c r="BF2482" s="2"/>
      <c r="BG2482" s="2"/>
      <c r="BH2482" s="2"/>
    </row>
    <row r="2483" spans="58:60" x14ac:dyDescent="0.2">
      <c r="BF2483" s="2"/>
      <c r="BG2483" s="2"/>
      <c r="BH2483" s="2"/>
    </row>
    <row r="2484" spans="58:60" x14ac:dyDescent="0.2">
      <c r="BF2484" s="2"/>
      <c r="BG2484" s="2"/>
      <c r="BH2484" s="2"/>
    </row>
    <row r="2485" spans="58:60" x14ac:dyDescent="0.2">
      <c r="BF2485" s="2"/>
      <c r="BG2485" s="2"/>
      <c r="BH2485" s="2"/>
    </row>
    <row r="2486" spans="58:60" x14ac:dyDescent="0.2">
      <c r="BF2486" s="2"/>
      <c r="BG2486" s="2"/>
      <c r="BH2486" s="2"/>
    </row>
    <row r="2487" spans="58:60" x14ac:dyDescent="0.2">
      <c r="BF2487" s="2"/>
      <c r="BG2487" s="2"/>
      <c r="BH2487" s="2"/>
    </row>
    <row r="2488" spans="58:60" x14ac:dyDescent="0.2">
      <c r="BF2488" s="2"/>
      <c r="BG2488" s="2"/>
      <c r="BH2488" s="2"/>
    </row>
    <row r="2489" spans="58:60" x14ac:dyDescent="0.2">
      <c r="BF2489" s="2"/>
      <c r="BG2489" s="2"/>
      <c r="BH2489" s="2"/>
    </row>
    <row r="2490" spans="58:60" x14ac:dyDescent="0.2">
      <c r="BF2490" s="2"/>
      <c r="BG2490" s="2"/>
      <c r="BH2490" s="2"/>
    </row>
    <row r="2491" spans="58:60" x14ac:dyDescent="0.2">
      <c r="BF2491" s="2"/>
      <c r="BG2491" s="2"/>
      <c r="BH2491" s="2"/>
    </row>
    <row r="2492" spans="58:60" x14ac:dyDescent="0.2">
      <c r="BF2492" s="2"/>
      <c r="BG2492" s="2"/>
      <c r="BH2492" s="2"/>
    </row>
    <row r="2493" spans="58:60" x14ac:dyDescent="0.2">
      <c r="BF2493" s="2"/>
      <c r="BG2493" s="2"/>
      <c r="BH2493" s="2"/>
    </row>
    <row r="2494" spans="58:60" x14ac:dyDescent="0.2">
      <c r="BF2494" s="2"/>
      <c r="BG2494" s="2"/>
      <c r="BH2494" s="2"/>
    </row>
    <row r="2495" spans="58:60" x14ac:dyDescent="0.2">
      <c r="BF2495" s="2"/>
      <c r="BG2495" s="2"/>
      <c r="BH2495" s="2"/>
    </row>
    <row r="2496" spans="58:60" x14ac:dyDescent="0.2">
      <c r="BF2496" s="2"/>
      <c r="BG2496" s="2"/>
      <c r="BH2496" s="2"/>
    </row>
    <row r="2497" spans="58:60" x14ac:dyDescent="0.2">
      <c r="BF2497" s="2"/>
      <c r="BG2497" s="2"/>
      <c r="BH2497" s="2"/>
    </row>
    <row r="2498" spans="58:60" x14ac:dyDescent="0.2">
      <c r="BF2498" s="2"/>
      <c r="BG2498" s="2"/>
      <c r="BH2498" s="2"/>
    </row>
    <row r="2499" spans="58:60" x14ac:dyDescent="0.2">
      <c r="BF2499" s="2"/>
      <c r="BG2499" s="2"/>
      <c r="BH2499" s="2"/>
    </row>
    <row r="2500" spans="58:60" x14ac:dyDescent="0.2">
      <c r="BF2500" s="2"/>
      <c r="BG2500" s="2"/>
      <c r="BH2500" s="2"/>
    </row>
    <row r="2501" spans="58:60" x14ac:dyDescent="0.2">
      <c r="BF2501" s="2"/>
      <c r="BG2501" s="2"/>
      <c r="BH2501" s="2"/>
    </row>
    <row r="2502" spans="58:60" x14ac:dyDescent="0.2">
      <c r="BF2502" s="2"/>
      <c r="BG2502" s="2"/>
      <c r="BH2502" s="2"/>
    </row>
    <row r="2503" spans="58:60" x14ac:dyDescent="0.2">
      <c r="BF2503" s="2"/>
      <c r="BG2503" s="2"/>
      <c r="BH2503" s="2"/>
    </row>
    <row r="2504" spans="58:60" x14ac:dyDescent="0.2">
      <c r="BF2504" s="2"/>
      <c r="BG2504" s="2"/>
      <c r="BH2504" s="2"/>
    </row>
    <row r="2505" spans="58:60" x14ac:dyDescent="0.2">
      <c r="BF2505" s="2"/>
      <c r="BG2505" s="2"/>
      <c r="BH2505" s="2"/>
    </row>
    <row r="2506" spans="58:60" x14ac:dyDescent="0.2">
      <c r="BF2506" s="2"/>
      <c r="BG2506" s="2"/>
      <c r="BH2506" s="2"/>
    </row>
    <row r="2507" spans="58:60" x14ac:dyDescent="0.2">
      <c r="BF2507" s="2"/>
      <c r="BG2507" s="2"/>
      <c r="BH2507" s="2"/>
    </row>
    <row r="2508" spans="58:60" x14ac:dyDescent="0.2">
      <c r="BF2508" s="2"/>
      <c r="BG2508" s="2"/>
      <c r="BH2508" s="2"/>
    </row>
    <row r="2509" spans="58:60" x14ac:dyDescent="0.2">
      <c r="BF2509" s="2"/>
      <c r="BG2509" s="2"/>
      <c r="BH2509" s="2"/>
    </row>
    <row r="2510" spans="58:60" x14ac:dyDescent="0.2">
      <c r="BF2510" s="2"/>
      <c r="BG2510" s="2"/>
      <c r="BH2510" s="2"/>
    </row>
    <row r="2511" spans="58:60" x14ac:dyDescent="0.2">
      <c r="BF2511" s="2"/>
      <c r="BG2511" s="2"/>
      <c r="BH2511" s="2"/>
    </row>
    <row r="2512" spans="58:60" x14ac:dyDescent="0.2">
      <c r="BF2512" s="2"/>
      <c r="BG2512" s="2"/>
      <c r="BH2512" s="2"/>
    </row>
    <row r="2513" spans="58:60" x14ac:dyDescent="0.2">
      <c r="BF2513" s="2"/>
      <c r="BG2513" s="2"/>
      <c r="BH2513" s="2"/>
    </row>
    <row r="2514" spans="58:60" x14ac:dyDescent="0.2">
      <c r="BF2514" s="2"/>
      <c r="BG2514" s="2"/>
      <c r="BH2514" s="2"/>
    </row>
    <row r="2515" spans="58:60" x14ac:dyDescent="0.2">
      <c r="BF2515" s="2"/>
      <c r="BG2515" s="2"/>
      <c r="BH2515" s="2"/>
    </row>
    <row r="2516" spans="58:60" x14ac:dyDescent="0.2">
      <c r="BF2516" s="2"/>
      <c r="BG2516" s="2"/>
      <c r="BH2516" s="2"/>
    </row>
    <row r="2517" spans="58:60" x14ac:dyDescent="0.2">
      <c r="BF2517" s="2"/>
      <c r="BG2517" s="2"/>
      <c r="BH2517" s="2"/>
    </row>
    <row r="2518" spans="58:60" x14ac:dyDescent="0.2">
      <c r="BF2518" s="2"/>
      <c r="BG2518" s="2"/>
      <c r="BH2518" s="2"/>
    </row>
    <row r="2519" spans="58:60" x14ac:dyDescent="0.2">
      <c r="BF2519" s="2"/>
      <c r="BG2519" s="2"/>
      <c r="BH2519" s="2"/>
    </row>
    <row r="2520" spans="58:60" x14ac:dyDescent="0.2">
      <c r="BF2520" s="2"/>
      <c r="BG2520" s="2"/>
      <c r="BH2520" s="2"/>
    </row>
    <row r="2521" spans="58:60" x14ac:dyDescent="0.2">
      <c r="BF2521" s="2"/>
      <c r="BG2521" s="2"/>
      <c r="BH2521" s="2"/>
    </row>
    <row r="2522" spans="58:60" x14ac:dyDescent="0.2">
      <c r="BF2522" s="2"/>
      <c r="BG2522" s="2"/>
      <c r="BH2522" s="2"/>
    </row>
    <row r="2523" spans="58:60" x14ac:dyDescent="0.2">
      <c r="BF2523" s="2"/>
      <c r="BG2523" s="2"/>
      <c r="BH2523" s="2"/>
    </row>
    <row r="2524" spans="58:60" x14ac:dyDescent="0.2">
      <c r="BF2524" s="2"/>
      <c r="BG2524" s="2"/>
      <c r="BH2524" s="2"/>
    </row>
    <row r="2525" spans="58:60" x14ac:dyDescent="0.2">
      <c r="BF2525" s="2"/>
      <c r="BG2525" s="2"/>
      <c r="BH2525" s="2"/>
    </row>
    <row r="2526" spans="58:60" x14ac:dyDescent="0.2">
      <c r="BF2526" s="2"/>
      <c r="BG2526" s="2"/>
      <c r="BH2526" s="2"/>
    </row>
    <row r="2527" spans="58:60" x14ac:dyDescent="0.2">
      <c r="BF2527" s="2"/>
      <c r="BG2527" s="2"/>
      <c r="BH2527" s="2"/>
    </row>
    <row r="2528" spans="58:60" x14ac:dyDescent="0.2">
      <c r="BF2528" s="2"/>
      <c r="BG2528" s="2"/>
      <c r="BH2528" s="2"/>
    </row>
    <row r="2529" spans="58:60" x14ac:dyDescent="0.2">
      <c r="BF2529" s="2"/>
      <c r="BG2529" s="2"/>
      <c r="BH2529" s="2"/>
    </row>
    <row r="2530" spans="58:60" x14ac:dyDescent="0.2">
      <c r="BF2530" s="2"/>
      <c r="BG2530" s="2"/>
      <c r="BH2530" s="2"/>
    </row>
    <row r="2531" spans="58:60" x14ac:dyDescent="0.2">
      <c r="BF2531" s="2"/>
      <c r="BG2531" s="2"/>
      <c r="BH2531" s="2"/>
    </row>
    <row r="2532" spans="58:60" x14ac:dyDescent="0.2">
      <c r="BF2532" s="2"/>
      <c r="BG2532" s="2"/>
      <c r="BH2532" s="2"/>
    </row>
    <row r="2533" spans="58:60" x14ac:dyDescent="0.2">
      <c r="BF2533" s="2"/>
      <c r="BG2533" s="2"/>
      <c r="BH2533" s="2"/>
    </row>
    <row r="2534" spans="58:60" x14ac:dyDescent="0.2">
      <c r="BF2534" s="2"/>
      <c r="BG2534" s="2"/>
      <c r="BH2534" s="2"/>
    </row>
    <row r="2535" spans="58:60" x14ac:dyDescent="0.2">
      <c r="BF2535" s="2"/>
      <c r="BG2535" s="2"/>
      <c r="BH2535" s="2"/>
    </row>
    <row r="2536" spans="58:60" x14ac:dyDescent="0.2">
      <c r="BF2536" s="2"/>
      <c r="BG2536" s="2"/>
      <c r="BH2536" s="2"/>
    </row>
    <row r="2537" spans="58:60" x14ac:dyDescent="0.2">
      <c r="BF2537" s="2"/>
      <c r="BG2537" s="2"/>
      <c r="BH2537" s="2"/>
    </row>
    <row r="2538" spans="58:60" x14ac:dyDescent="0.2">
      <c r="BF2538" s="2"/>
      <c r="BG2538" s="2"/>
      <c r="BH2538" s="2"/>
    </row>
    <row r="2539" spans="58:60" x14ac:dyDescent="0.2">
      <c r="BF2539" s="2"/>
      <c r="BG2539" s="2"/>
      <c r="BH2539" s="2"/>
    </row>
    <row r="2540" spans="58:60" x14ac:dyDescent="0.2">
      <c r="BF2540" s="2"/>
      <c r="BG2540" s="2"/>
      <c r="BH2540" s="2"/>
    </row>
    <row r="2541" spans="58:60" x14ac:dyDescent="0.2">
      <c r="BF2541" s="2"/>
      <c r="BG2541" s="2"/>
      <c r="BH2541" s="2"/>
    </row>
    <row r="2542" spans="58:60" x14ac:dyDescent="0.2">
      <c r="BF2542" s="2"/>
      <c r="BG2542" s="2"/>
      <c r="BH2542" s="2"/>
    </row>
    <row r="2543" spans="58:60" x14ac:dyDescent="0.2">
      <c r="BF2543" s="2"/>
      <c r="BG2543" s="2"/>
      <c r="BH2543" s="2"/>
    </row>
    <row r="2544" spans="58:60" x14ac:dyDescent="0.2">
      <c r="BF2544" s="2"/>
      <c r="BG2544" s="2"/>
      <c r="BH2544" s="2"/>
    </row>
    <row r="2545" spans="58:60" x14ac:dyDescent="0.2">
      <c r="BF2545" s="2"/>
      <c r="BG2545" s="2"/>
      <c r="BH2545" s="2"/>
    </row>
    <row r="2546" spans="58:60" x14ac:dyDescent="0.2">
      <c r="BF2546" s="2"/>
      <c r="BG2546" s="2"/>
      <c r="BH2546" s="2"/>
    </row>
    <row r="2547" spans="58:60" x14ac:dyDescent="0.2">
      <c r="BF2547" s="2"/>
      <c r="BG2547" s="2"/>
      <c r="BH2547" s="2"/>
    </row>
    <row r="2548" spans="58:60" x14ac:dyDescent="0.2">
      <c r="BF2548" s="2"/>
      <c r="BG2548" s="2"/>
      <c r="BH2548" s="2"/>
    </row>
    <row r="2549" spans="58:60" x14ac:dyDescent="0.2">
      <c r="BF2549" s="2"/>
      <c r="BG2549" s="2"/>
      <c r="BH2549" s="2"/>
    </row>
    <row r="2550" spans="58:60" x14ac:dyDescent="0.2">
      <c r="BF2550" s="2"/>
      <c r="BG2550" s="2"/>
      <c r="BH2550" s="2"/>
    </row>
    <row r="2551" spans="58:60" x14ac:dyDescent="0.2">
      <c r="BF2551" s="2"/>
      <c r="BG2551" s="2"/>
      <c r="BH2551" s="2"/>
    </row>
    <row r="2552" spans="58:60" x14ac:dyDescent="0.2">
      <c r="BF2552" s="2"/>
      <c r="BG2552" s="2"/>
      <c r="BH2552" s="2"/>
    </row>
    <row r="2553" spans="58:60" x14ac:dyDescent="0.2">
      <c r="BF2553" s="2"/>
      <c r="BG2553" s="2"/>
      <c r="BH2553" s="2"/>
    </row>
    <row r="2554" spans="58:60" x14ac:dyDescent="0.2">
      <c r="BF2554" s="2"/>
      <c r="BG2554" s="2"/>
      <c r="BH2554" s="2"/>
    </row>
    <row r="2555" spans="58:60" x14ac:dyDescent="0.2">
      <c r="BF2555" s="2"/>
      <c r="BG2555" s="2"/>
      <c r="BH2555" s="2"/>
    </row>
    <row r="2556" spans="58:60" x14ac:dyDescent="0.2">
      <c r="BF2556" s="2"/>
      <c r="BG2556" s="2"/>
      <c r="BH2556" s="2"/>
    </row>
    <row r="2557" spans="58:60" x14ac:dyDescent="0.2">
      <c r="BF2557" s="2"/>
      <c r="BG2557" s="2"/>
      <c r="BH2557" s="2"/>
    </row>
    <row r="2558" spans="58:60" x14ac:dyDescent="0.2">
      <c r="BF2558" s="2"/>
      <c r="BG2558" s="2"/>
      <c r="BH2558" s="2"/>
    </row>
    <row r="2559" spans="58:60" x14ac:dyDescent="0.2">
      <c r="BF2559" s="2"/>
      <c r="BG2559" s="2"/>
      <c r="BH2559" s="2"/>
    </row>
    <row r="2560" spans="58:60" x14ac:dyDescent="0.2">
      <c r="BF2560" s="2"/>
      <c r="BG2560" s="2"/>
      <c r="BH2560" s="2"/>
    </row>
    <row r="2561" spans="58:60" x14ac:dyDescent="0.2">
      <c r="BF2561" s="2"/>
      <c r="BG2561" s="2"/>
      <c r="BH2561" s="2"/>
    </row>
    <row r="2562" spans="58:60" x14ac:dyDescent="0.2">
      <c r="BF2562" s="2"/>
      <c r="BG2562" s="2"/>
      <c r="BH2562" s="2"/>
    </row>
    <row r="2563" spans="58:60" x14ac:dyDescent="0.2">
      <c r="BF2563" s="2"/>
      <c r="BG2563" s="2"/>
      <c r="BH2563" s="2"/>
    </row>
    <row r="2564" spans="58:60" x14ac:dyDescent="0.2">
      <c r="BF2564" s="2"/>
      <c r="BG2564" s="2"/>
      <c r="BH2564" s="2"/>
    </row>
    <row r="2565" spans="58:60" x14ac:dyDescent="0.2">
      <c r="BF2565" s="2"/>
      <c r="BG2565" s="2"/>
      <c r="BH2565" s="2"/>
    </row>
    <row r="2566" spans="58:60" x14ac:dyDescent="0.2">
      <c r="BF2566" s="2"/>
      <c r="BG2566" s="2"/>
      <c r="BH2566" s="2"/>
    </row>
    <row r="2567" spans="58:60" x14ac:dyDescent="0.2">
      <c r="BF2567" s="2"/>
      <c r="BG2567" s="2"/>
      <c r="BH2567" s="2"/>
    </row>
    <row r="2568" spans="58:60" x14ac:dyDescent="0.2">
      <c r="BF2568" s="2"/>
      <c r="BG2568" s="2"/>
      <c r="BH2568" s="2"/>
    </row>
    <row r="2569" spans="58:60" x14ac:dyDescent="0.2">
      <c r="BF2569" s="2"/>
      <c r="BG2569" s="2"/>
      <c r="BH2569" s="2"/>
    </row>
    <row r="2570" spans="58:60" x14ac:dyDescent="0.2">
      <c r="BF2570" s="2"/>
      <c r="BG2570" s="2"/>
      <c r="BH2570" s="2"/>
    </row>
    <row r="2571" spans="58:60" x14ac:dyDescent="0.2">
      <c r="BF2571" s="2"/>
      <c r="BG2571" s="2"/>
      <c r="BH2571" s="2"/>
    </row>
    <row r="2572" spans="58:60" x14ac:dyDescent="0.2">
      <c r="BF2572" s="2"/>
      <c r="BG2572" s="2"/>
      <c r="BH2572" s="2"/>
    </row>
    <row r="2573" spans="58:60" x14ac:dyDescent="0.2">
      <c r="BF2573" s="2"/>
      <c r="BG2573" s="2"/>
      <c r="BH2573" s="2"/>
    </row>
    <row r="2574" spans="58:60" x14ac:dyDescent="0.2">
      <c r="BF2574" s="2"/>
      <c r="BG2574" s="2"/>
      <c r="BH2574" s="2"/>
    </row>
    <row r="2575" spans="58:60" x14ac:dyDescent="0.2">
      <c r="BF2575" s="2"/>
      <c r="BG2575" s="2"/>
      <c r="BH2575" s="2"/>
    </row>
    <row r="2576" spans="58:60" x14ac:dyDescent="0.2">
      <c r="BF2576" s="2"/>
      <c r="BG2576" s="2"/>
      <c r="BH2576" s="2"/>
    </row>
    <row r="2577" spans="58:60" x14ac:dyDescent="0.2">
      <c r="BF2577" s="2"/>
      <c r="BG2577" s="2"/>
      <c r="BH2577" s="2"/>
    </row>
    <row r="2578" spans="58:60" x14ac:dyDescent="0.2">
      <c r="BF2578" s="2"/>
      <c r="BG2578" s="2"/>
      <c r="BH2578" s="2"/>
    </row>
    <row r="2579" spans="58:60" x14ac:dyDescent="0.2">
      <c r="BF2579" s="2"/>
      <c r="BG2579" s="2"/>
      <c r="BH2579" s="2"/>
    </row>
    <row r="2580" spans="58:60" x14ac:dyDescent="0.2">
      <c r="BF2580" s="2"/>
      <c r="BG2580" s="2"/>
      <c r="BH2580" s="2"/>
    </row>
    <row r="2581" spans="58:60" x14ac:dyDescent="0.2">
      <c r="BF2581" s="2"/>
      <c r="BG2581" s="2"/>
      <c r="BH2581" s="2"/>
    </row>
    <row r="2582" spans="58:60" x14ac:dyDescent="0.2">
      <c r="BF2582" s="2"/>
      <c r="BG2582" s="2"/>
      <c r="BH2582" s="2"/>
    </row>
    <row r="2583" spans="58:60" x14ac:dyDescent="0.2">
      <c r="BF2583" s="2"/>
      <c r="BG2583" s="2"/>
      <c r="BH2583" s="2"/>
    </row>
    <row r="2584" spans="58:60" x14ac:dyDescent="0.2">
      <c r="BF2584" s="2"/>
      <c r="BG2584" s="2"/>
      <c r="BH2584" s="2"/>
    </row>
    <row r="2585" spans="58:60" x14ac:dyDescent="0.2">
      <c r="BF2585" s="2"/>
      <c r="BG2585" s="2"/>
      <c r="BH2585" s="2"/>
    </row>
    <row r="2586" spans="58:60" x14ac:dyDescent="0.2">
      <c r="BF2586" s="2"/>
      <c r="BG2586" s="2"/>
      <c r="BH2586" s="2"/>
    </row>
    <row r="2587" spans="58:60" x14ac:dyDescent="0.2">
      <c r="BF2587" s="2"/>
      <c r="BG2587" s="2"/>
      <c r="BH2587" s="2"/>
    </row>
    <row r="2588" spans="58:60" x14ac:dyDescent="0.2">
      <c r="BF2588" s="2"/>
      <c r="BG2588" s="2"/>
      <c r="BH2588" s="2"/>
    </row>
    <row r="2589" spans="58:60" x14ac:dyDescent="0.2">
      <c r="BF2589" s="2"/>
      <c r="BG2589" s="2"/>
      <c r="BH2589" s="2"/>
    </row>
    <row r="2590" spans="58:60" x14ac:dyDescent="0.2">
      <c r="BF2590" s="2"/>
      <c r="BG2590" s="2"/>
      <c r="BH2590" s="2"/>
    </row>
    <row r="2591" spans="58:60" x14ac:dyDescent="0.2">
      <c r="BF2591" s="2"/>
      <c r="BG2591" s="2"/>
      <c r="BH2591" s="2"/>
    </row>
    <row r="2592" spans="58:60" x14ac:dyDescent="0.2">
      <c r="BF2592" s="2"/>
      <c r="BG2592" s="2"/>
      <c r="BH2592" s="2"/>
    </row>
    <row r="2593" spans="58:60" x14ac:dyDescent="0.2">
      <c r="BF2593" s="2"/>
      <c r="BG2593" s="2"/>
      <c r="BH2593" s="2"/>
    </row>
    <row r="2594" spans="58:60" x14ac:dyDescent="0.2">
      <c r="BF2594" s="2"/>
      <c r="BG2594" s="2"/>
      <c r="BH2594" s="2"/>
    </row>
    <row r="2595" spans="58:60" x14ac:dyDescent="0.2">
      <c r="BF2595" s="2"/>
      <c r="BG2595" s="2"/>
      <c r="BH2595" s="2"/>
    </row>
    <row r="2596" spans="58:60" x14ac:dyDescent="0.2">
      <c r="BF2596" s="2"/>
      <c r="BG2596" s="2"/>
      <c r="BH2596" s="2"/>
    </row>
    <row r="2597" spans="58:60" x14ac:dyDescent="0.2">
      <c r="BF2597" s="2"/>
      <c r="BG2597" s="2"/>
      <c r="BH2597" s="2"/>
    </row>
    <row r="2598" spans="58:60" x14ac:dyDescent="0.2">
      <c r="BF2598" s="2"/>
      <c r="BG2598" s="2"/>
      <c r="BH2598" s="2"/>
    </row>
    <row r="2599" spans="58:60" x14ac:dyDescent="0.2">
      <c r="BF2599" s="2"/>
      <c r="BG2599" s="2"/>
      <c r="BH2599" s="2"/>
    </row>
    <row r="2600" spans="58:60" x14ac:dyDescent="0.2">
      <c r="BF2600" s="2"/>
      <c r="BG2600" s="2"/>
      <c r="BH2600" s="2"/>
    </row>
    <row r="2601" spans="58:60" x14ac:dyDescent="0.2">
      <c r="BF2601" s="2"/>
      <c r="BG2601" s="2"/>
      <c r="BH2601" s="2"/>
    </row>
    <row r="2602" spans="58:60" x14ac:dyDescent="0.2">
      <c r="BF2602" s="2"/>
      <c r="BG2602" s="2"/>
      <c r="BH2602" s="2"/>
    </row>
    <row r="2603" spans="58:60" x14ac:dyDescent="0.2">
      <c r="BF2603" s="2"/>
      <c r="BG2603" s="2"/>
      <c r="BH2603" s="2"/>
    </row>
    <row r="2604" spans="58:60" x14ac:dyDescent="0.2">
      <c r="BF2604" s="2"/>
      <c r="BG2604" s="2"/>
      <c r="BH2604" s="2"/>
    </row>
    <row r="2605" spans="58:60" x14ac:dyDescent="0.2">
      <c r="BF2605" s="2"/>
      <c r="BG2605" s="2"/>
      <c r="BH2605" s="2"/>
    </row>
    <row r="2606" spans="58:60" x14ac:dyDescent="0.2">
      <c r="BF2606" s="2"/>
      <c r="BG2606" s="2"/>
      <c r="BH2606" s="2"/>
    </row>
    <row r="2607" spans="58:60" x14ac:dyDescent="0.2">
      <c r="BF2607" s="2"/>
      <c r="BG2607" s="2"/>
      <c r="BH2607" s="2"/>
    </row>
    <row r="2608" spans="58:60" x14ac:dyDescent="0.2">
      <c r="BF2608" s="2"/>
      <c r="BG2608" s="2"/>
      <c r="BH2608" s="2"/>
    </row>
    <row r="2609" spans="58:60" x14ac:dyDescent="0.2">
      <c r="BF2609" s="2"/>
      <c r="BG2609" s="2"/>
      <c r="BH2609" s="2"/>
    </row>
    <row r="2610" spans="58:60" x14ac:dyDescent="0.2">
      <c r="BF2610" s="2"/>
      <c r="BG2610" s="2"/>
      <c r="BH2610" s="2"/>
    </row>
    <row r="2611" spans="58:60" x14ac:dyDescent="0.2">
      <c r="BF2611" s="2"/>
      <c r="BG2611" s="2"/>
      <c r="BH2611" s="2"/>
    </row>
    <row r="2612" spans="58:60" x14ac:dyDescent="0.2">
      <c r="BF2612" s="2"/>
      <c r="BG2612" s="2"/>
      <c r="BH2612" s="2"/>
    </row>
    <row r="2613" spans="58:60" x14ac:dyDescent="0.2">
      <c r="BF2613" s="2"/>
      <c r="BG2613" s="2"/>
      <c r="BH2613" s="2"/>
    </row>
    <row r="2614" spans="58:60" x14ac:dyDescent="0.2">
      <c r="BF2614" s="2"/>
      <c r="BG2614" s="2"/>
      <c r="BH2614" s="2"/>
    </row>
    <row r="2615" spans="58:60" x14ac:dyDescent="0.2">
      <c r="BF2615" s="2"/>
      <c r="BG2615" s="2"/>
      <c r="BH2615" s="2"/>
    </row>
    <row r="2616" spans="58:60" x14ac:dyDescent="0.2">
      <c r="BF2616" s="2"/>
      <c r="BG2616" s="2"/>
      <c r="BH2616" s="2"/>
    </row>
    <row r="2617" spans="58:60" x14ac:dyDescent="0.2">
      <c r="BF2617" s="2"/>
      <c r="BG2617" s="2"/>
      <c r="BH2617" s="2"/>
    </row>
    <row r="2618" spans="58:60" x14ac:dyDescent="0.2">
      <c r="BF2618" s="2"/>
      <c r="BG2618" s="2"/>
      <c r="BH2618" s="2"/>
    </row>
    <row r="2619" spans="58:60" x14ac:dyDescent="0.2">
      <c r="BF2619" s="2"/>
      <c r="BG2619" s="2"/>
      <c r="BH2619" s="2"/>
    </row>
    <row r="2620" spans="58:60" x14ac:dyDescent="0.2">
      <c r="BF2620" s="2"/>
      <c r="BG2620" s="2"/>
      <c r="BH2620" s="2"/>
    </row>
    <row r="2621" spans="58:60" x14ac:dyDescent="0.2">
      <c r="BF2621" s="2"/>
      <c r="BG2621" s="2"/>
      <c r="BH2621" s="2"/>
    </row>
    <row r="2622" spans="58:60" x14ac:dyDescent="0.2">
      <c r="BF2622" s="2"/>
      <c r="BG2622" s="2"/>
      <c r="BH2622" s="2"/>
    </row>
    <row r="2623" spans="58:60" x14ac:dyDescent="0.2">
      <c r="BF2623" s="2"/>
      <c r="BG2623" s="2"/>
      <c r="BH2623" s="2"/>
    </row>
    <row r="2624" spans="58:60" x14ac:dyDescent="0.2">
      <c r="BF2624" s="2"/>
      <c r="BG2624" s="2"/>
      <c r="BH2624" s="2"/>
    </row>
    <row r="2625" spans="58:60" x14ac:dyDescent="0.2">
      <c r="BF2625" s="2"/>
      <c r="BG2625" s="2"/>
      <c r="BH2625" s="2"/>
    </row>
    <row r="2626" spans="58:60" x14ac:dyDescent="0.2">
      <c r="BF2626" s="2"/>
      <c r="BG2626" s="2"/>
      <c r="BH2626" s="2"/>
    </row>
    <row r="2627" spans="58:60" x14ac:dyDescent="0.2">
      <c r="BF2627" s="2"/>
      <c r="BG2627" s="2"/>
      <c r="BH2627" s="2"/>
    </row>
    <row r="2628" spans="58:60" x14ac:dyDescent="0.2">
      <c r="BF2628" s="2"/>
      <c r="BG2628" s="2"/>
      <c r="BH2628" s="2"/>
    </row>
    <row r="2629" spans="58:60" x14ac:dyDescent="0.2">
      <c r="BF2629" s="2"/>
      <c r="BG2629" s="2"/>
      <c r="BH2629" s="2"/>
    </row>
    <row r="2630" spans="58:60" x14ac:dyDescent="0.2">
      <c r="BF2630" s="2"/>
      <c r="BG2630" s="2"/>
      <c r="BH2630" s="2"/>
    </row>
    <row r="2631" spans="58:60" x14ac:dyDescent="0.2">
      <c r="BF2631" s="2"/>
      <c r="BG2631" s="2"/>
      <c r="BH2631" s="2"/>
    </row>
    <row r="2632" spans="58:60" x14ac:dyDescent="0.2">
      <c r="BF2632" s="2"/>
      <c r="BG2632" s="2"/>
      <c r="BH2632" s="2"/>
    </row>
    <row r="2633" spans="58:60" x14ac:dyDescent="0.2">
      <c r="BF2633" s="2"/>
      <c r="BG2633" s="2"/>
      <c r="BH2633" s="2"/>
    </row>
    <row r="2634" spans="58:60" x14ac:dyDescent="0.2">
      <c r="BF2634" s="2"/>
      <c r="BG2634" s="2"/>
      <c r="BH2634" s="2"/>
    </row>
    <row r="2635" spans="58:60" x14ac:dyDescent="0.2">
      <c r="BF2635" s="2"/>
      <c r="BG2635" s="2"/>
      <c r="BH2635" s="2"/>
    </row>
    <row r="2636" spans="58:60" x14ac:dyDescent="0.2">
      <c r="BF2636" s="2"/>
      <c r="BG2636" s="2"/>
      <c r="BH2636" s="2"/>
    </row>
    <row r="2637" spans="58:60" x14ac:dyDescent="0.2">
      <c r="BF2637" s="2"/>
      <c r="BG2637" s="2"/>
      <c r="BH2637" s="2"/>
    </row>
    <row r="2638" spans="58:60" x14ac:dyDescent="0.2">
      <c r="BF2638" s="2"/>
      <c r="BG2638" s="2"/>
      <c r="BH2638" s="2"/>
    </row>
    <row r="2639" spans="58:60" x14ac:dyDescent="0.2">
      <c r="BF2639" s="2"/>
      <c r="BG2639" s="2"/>
      <c r="BH2639" s="2"/>
    </row>
    <row r="2640" spans="58:60" x14ac:dyDescent="0.2">
      <c r="BF2640" s="2"/>
      <c r="BG2640" s="2"/>
      <c r="BH2640" s="2"/>
    </row>
    <row r="2641" spans="58:60" x14ac:dyDescent="0.2">
      <c r="BF2641" s="2"/>
      <c r="BG2641" s="2"/>
      <c r="BH2641" s="2"/>
    </row>
    <row r="2642" spans="58:60" x14ac:dyDescent="0.2">
      <c r="BF2642" s="2"/>
      <c r="BG2642" s="2"/>
      <c r="BH2642" s="2"/>
    </row>
    <row r="2643" spans="58:60" x14ac:dyDescent="0.2">
      <c r="BF2643" s="2"/>
      <c r="BG2643" s="2"/>
      <c r="BH2643" s="2"/>
    </row>
    <row r="2644" spans="58:60" x14ac:dyDescent="0.2">
      <c r="BF2644" s="2"/>
      <c r="BG2644" s="2"/>
      <c r="BH2644" s="2"/>
    </row>
    <row r="2645" spans="58:60" x14ac:dyDescent="0.2">
      <c r="BF2645" s="2"/>
      <c r="BG2645" s="2"/>
      <c r="BH2645" s="2"/>
    </row>
    <row r="2646" spans="58:60" x14ac:dyDescent="0.2">
      <c r="BF2646" s="2"/>
      <c r="BG2646" s="2"/>
      <c r="BH2646" s="2"/>
    </row>
    <row r="2647" spans="58:60" x14ac:dyDescent="0.2">
      <c r="BF2647" s="2"/>
      <c r="BG2647" s="2"/>
      <c r="BH2647" s="2"/>
    </row>
    <row r="2648" spans="58:60" x14ac:dyDescent="0.2">
      <c r="BF2648" s="2"/>
      <c r="BG2648" s="2"/>
      <c r="BH2648" s="2"/>
    </row>
    <row r="2649" spans="58:60" x14ac:dyDescent="0.2">
      <c r="BF2649" s="2"/>
      <c r="BG2649" s="2"/>
      <c r="BH2649" s="2"/>
    </row>
    <row r="2650" spans="58:60" x14ac:dyDescent="0.2">
      <c r="BF2650" s="2"/>
      <c r="BG2650" s="2"/>
      <c r="BH2650" s="2"/>
    </row>
    <row r="2651" spans="58:60" x14ac:dyDescent="0.2">
      <c r="BF2651" s="2"/>
      <c r="BG2651" s="2"/>
      <c r="BH2651" s="2"/>
    </row>
    <row r="2652" spans="58:60" x14ac:dyDescent="0.2">
      <c r="BF2652" s="2"/>
      <c r="BG2652" s="2"/>
      <c r="BH2652" s="2"/>
    </row>
    <row r="2653" spans="58:60" x14ac:dyDescent="0.2">
      <c r="BF2653" s="2"/>
      <c r="BG2653" s="2"/>
      <c r="BH2653" s="2"/>
    </row>
    <row r="2654" spans="58:60" x14ac:dyDescent="0.2">
      <c r="BF2654" s="2"/>
      <c r="BG2654" s="2"/>
      <c r="BH2654" s="2"/>
    </row>
    <row r="2655" spans="58:60" x14ac:dyDescent="0.2">
      <c r="BF2655" s="2"/>
      <c r="BG2655" s="2"/>
      <c r="BH2655" s="2"/>
    </row>
    <row r="2656" spans="58:60" x14ac:dyDescent="0.2">
      <c r="BF2656" s="2"/>
      <c r="BG2656" s="2"/>
      <c r="BH2656" s="2"/>
    </row>
    <row r="2657" spans="58:60" x14ac:dyDescent="0.2">
      <c r="BF2657" s="2"/>
      <c r="BG2657" s="2"/>
      <c r="BH2657" s="2"/>
    </row>
    <row r="2658" spans="58:60" x14ac:dyDescent="0.2">
      <c r="BF2658" s="2"/>
      <c r="BG2658" s="2"/>
      <c r="BH2658" s="2"/>
    </row>
    <row r="2659" spans="58:60" x14ac:dyDescent="0.2">
      <c r="BF2659" s="2"/>
      <c r="BG2659" s="2"/>
      <c r="BH2659" s="2"/>
    </row>
    <row r="2660" spans="58:60" x14ac:dyDescent="0.2">
      <c r="BF2660" s="2"/>
      <c r="BG2660" s="2"/>
      <c r="BH2660" s="2"/>
    </row>
    <row r="2661" spans="58:60" x14ac:dyDescent="0.2">
      <c r="BF2661" s="2"/>
      <c r="BG2661" s="2"/>
      <c r="BH2661" s="2"/>
    </row>
    <row r="2662" spans="58:60" x14ac:dyDescent="0.2">
      <c r="BF2662" s="2"/>
      <c r="BG2662" s="2"/>
      <c r="BH2662" s="2"/>
    </row>
    <row r="2663" spans="58:60" x14ac:dyDescent="0.2">
      <c r="BF2663" s="2"/>
      <c r="BG2663" s="2"/>
      <c r="BH2663" s="2"/>
    </row>
    <row r="2664" spans="58:60" x14ac:dyDescent="0.2">
      <c r="BF2664" s="2"/>
      <c r="BG2664" s="2"/>
      <c r="BH2664" s="2"/>
    </row>
    <row r="2665" spans="58:60" x14ac:dyDescent="0.2">
      <c r="BF2665" s="2"/>
      <c r="BG2665" s="2"/>
      <c r="BH2665" s="2"/>
    </row>
    <row r="2666" spans="58:60" x14ac:dyDescent="0.2">
      <c r="BF2666" s="2"/>
      <c r="BG2666" s="2"/>
      <c r="BH2666" s="2"/>
    </row>
    <row r="2667" spans="58:60" x14ac:dyDescent="0.2">
      <c r="BF2667" s="2"/>
      <c r="BG2667" s="2"/>
      <c r="BH2667" s="2"/>
    </row>
    <row r="2668" spans="58:60" x14ac:dyDescent="0.2">
      <c r="BF2668" s="2"/>
      <c r="BG2668" s="2"/>
      <c r="BH2668" s="2"/>
    </row>
    <row r="2669" spans="58:60" x14ac:dyDescent="0.2">
      <c r="BF2669" s="2"/>
      <c r="BG2669" s="2"/>
      <c r="BH2669" s="2"/>
    </row>
    <row r="2670" spans="58:60" x14ac:dyDescent="0.2">
      <c r="BF2670" s="2"/>
      <c r="BG2670" s="2"/>
      <c r="BH2670" s="2"/>
    </row>
    <row r="2671" spans="58:60" x14ac:dyDescent="0.2">
      <c r="BF2671" s="2"/>
      <c r="BG2671" s="2"/>
      <c r="BH2671" s="2"/>
    </row>
    <row r="2672" spans="58:60" x14ac:dyDescent="0.2">
      <c r="BF2672" s="2"/>
      <c r="BG2672" s="2"/>
      <c r="BH2672" s="2"/>
    </row>
    <row r="2673" spans="58:60" x14ac:dyDescent="0.2">
      <c r="BF2673" s="2"/>
      <c r="BG2673" s="2"/>
      <c r="BH2673" s="2"/>
    </row>
    <row r="2674" spans="58:60" x14ac:dyDescent="0.2">
      <c r="BF2674" s="2"/>
      <c r="BG2674" s="2"/>
      <c r="BH2674" s="2"/>
    </row>
    <row r="2675" spans="58:60" x14ac:dyDescent="0.2">
      <c r="BF2675" s="2"/>
      <c r="BG2675" s="2"/>
      <c r="BH2675" s="2"/>
    </row>
    <row r="2676" spans="58:60" x14ac:dyDescent="0.2">
      <c r="BF2676" s="2"/>
      <c r="BG2676" s="2"/>
      <c r="BH2676" s="2"/>
    </row>
    <row r="2677" spans="58:60" x14ac:dyDescent="0.2">
      <c r="BF2677" s="2"/>
      <c r="BG2677" s="2"/>
      <c r="BH2677" s="2"/>
    </row>
    <row r="2678" spans="58:60" x14ac:dyDescent="0.2">
      <c r="BF2678" s="2"/>
      <c r="BG2678" s="2"/>
      <c r="BH2678" s="2"/>
    </row>
    <row r="2679" spans="58:60" x14ac:dyDescent="0.2">
      <c r="BF2679" s="2"/>
      <c r="BG2679" s="2"/>
      <c r="BH2679" s="2"/>
    </row>
    <row r="2680" spans="58:60" x14ac:dyDescent="0.2">
      <c r="BF2680" s="2"/>
      <c r="BG2680" s="2"/>
      <c r="BH2680" s="2"/>
    </row>
    <row r="2681" spans="58:60" x14ac:dyDescent="0.2">
      <c r="BF2681" s="2"/>
      <c r="BG2681" s="2"/>
      <c r="BH2681" s="2"/>
    </row>
    <row r="2682" spans="58:60" x14ac:dyDescent="0.2">
      <c r="BF2682" s="2"/>
      <c r="BG2682" s="2"/>
      <c r="BH2682" s="2"/>
    </row>
    <row r="2683" spans="58:60" x14ac:dyDescent="0.2">
      <c r="BF2683" s="2"/>
      <c r="BG2683" s="2"/>
      <c r="BH2683" s="2"/>
    </row>
    <row r="2684" spans="58:60" x14ac:dyDescent="0.2">
      <c r="BF2684" s="2"/>
      <c r="BG2684" s="2"/>
      <c r="BH2684" s="2"/>
    </row>
    <row r="2685" spans="58:60" x14ac:dyDescent="0.2">
      <c r="BF2685" s="2"/>
      <c r="BG2685" s="2"/>
      <c r="BH2685" s="2"/>
    </row>
    <row r="2686" spans="58:60" x14ac:dyDescent="0.2">
      <c r="BF2686" s="2"/>
      <c r="BG2686" s="2"/>
      <c r="BH2686" s="2"/>
    </row>
    <row r="2687" spans="58:60" x14ac:dyDescent="0.2">
      <c r="BF2687" s="2"/>
      <c r="BG2687" s="2"/>
      <c r="BH2687" s="2"/>
    </row>
    <row r="2688" spans="58:60" x14ac:dyDescent="0.2">
      <c r="BF2688" s="2"/>
      <c r="BG2688" s="2"/>
      <c r="BH2688" s="2"/>
    </row>
    <row r="2689" spans="58:60" x14ac:dyDescent="0.2">
      <c r="BF2689" s="2"/>
      <c r="BG2689" s="2"/>
      <c r="BH2689" s="2"/>
    </row>
    <row r="2690" spans="58:60" x14ac:dyDescent="0.2">
      <c r="BF2690" s="2"/>
      <c r="BG2690" s="2"/>
      <c r="BH2690" s="2"/>
    </row>
    <row r="2691" spans="58:60" x14ac:dyDescent="0.2">
      <c r="BF2691" s="2"/>
      <c r="BG2691" s="2"/>
      <c r="BH2691" s="2"/>
    </row>
    <row r="2692" spans="58:60" x14ac:dyDescent="0.2">
      <c r="BF2692" s="2"/>
      <c r="BG2692" s="2"/>
      <c r="BH2692" s="2"/>
    </row>
    <row r="2693" spans="58:60" x14ac:dyDescent="0.2">
      <c r="BF2693" s="2"/>
      <c r="BG2693" s="2"/>
      <c r="BH2693" s="2"/>
    </row>
    <row r="2694" spans="58:60" x14ac:dyDescent="0.2">
      <c r="BF2694" s="2"/>
      <c r="BG2694" s="2"/>
      <c r="BH2694" s="2"/>
    </row>
    <row r="2695" spans="58:60" x14ac:dyDescent="0.2">
      <c r="BF2695" s="2"/>
      <c r="BG2695" s="2"/>
      <c r="BH2695" s="2"/>
    </row>
    <row r="2696" spans="58:60" x14ac:dyDescent="0.2">
      <c r="BF2696" s="2"/>
      <c r="BG2696" s="2"/>
      <c r="BH2696" s="2"/>
    </row>
    <row r="2697" spans="58:60" x14ac:dyDescent="0.2">
      <c r="BF2697" s="2"/>
      <c r="BG2697" s="2"/>
      <c r="BH2697" s="2"/>
    </row>
    <row r="2698" spans="58:60" x14ac:dyDescent="0.2">
      <c r="BF2698" s="2"/>
      <c r="BG2698" s="2"/>
      <c r="BH2698" s="2"/>
    </row>
    <row r="2699" spans="58:60" x14ac:dyDescent="0.2">
      <c r="BF2699" s="2"/>
      <c r="BG2699" s="2"/>
      <c r="BH2699" s="2"/>
    </row>
    <row r="2700" spans="58:60" x14ac:dyDescent="0.2">
      <c r="BF2700" s="2"/>
      <c r="BG2700" s="2"/>
      <c r="BH2700" s="2"/>
    </row>
    <row r="2701" spans="58:60" x14ac:dyDescent="0.2">
      <c r="BF2701" s="2"/>
      <c r="BG2701" s="2"/>
      <c r="BH2701" s="2"/>
    </row>
    <row r="2702" spans="58:60" x14ac:dyDescent="0.2">
      <c r="BF2702" s="2"/>
      <c r="BG2702" s="2"/>
      <c r="BH2702" s="2"/>
    </row>
    <row r="2703" spans="58:60" x14ac:dyDescent="0.2">
      <c r="BF2703" s="2"/>
      <c r="BG2703" s="2"/>
      <c r="BH2703" s="2"/>
    </row>
    <row r="2704" spans="58:60" x14ac:dyDescent="0.2">
      <c r="BF2704" s="2"/>
      <c r="BG2704" s="2"/>
      <c r="BH2704" s="2"/>
    </row>
    <row r="2705" spans="58:60" x14ac:dyDescent="0.2">
      <c r="BF2705" s="2"/>
      <c r="BG2705" s="2"/>
      <c r="BH2705" s="2"/>
    </row>
    <row r="2706" spans="58:60" x14ac:dyDescent="0.2">
      <c r="BF2706" s="2"/>
      <c r="BG2706" s="2"/>
      <c r="BH2706" s="2"/>
    </row>
    <row r="2707" spans="58:60" x14ac:dyDescent="0.2">
      <c r="BF2707" s="2"/>
      <c r="BG2707" s="2"/>
      <c r="BH2707" s="2"/>
    </row>
    <row r="2708" spans="58:60" x14ac:dyDescent="0.2">
      <c r="BF2708" s="2"/>
      <c r="BG2708" s="2"/>
      <c r="BH2708" s="2"/>
    </row>
    <row r="2709" spans="58:60" x14ac:dyDescent="0.2">
      <c r="BF2709" s="2"/>
      <c r="BG2709" s="2"/>
      <c r="BH2709" s="2"/>
    </row>
    <row r="2710" spans="58:60" x14ac:dyDescent="0.2">
      <c r="BF2710" s="2"/>
      <c r="BG2710" s="2"/>
      <c r="BH2710" s="2"/>
    </row>
    <row r="2711" spans="58:60" x14ac:dyDescent="0.2">
      <c r="BF2711" s="2"/>
      <c r="BG2711" s="2"/>
      <c r="BH2711" s="2"/>
    </row>
    <row r="2712" spans="58:60" x14ac:dyDescent="0.2">
      <c r="BF2712" s="2"/>
      <c r="BG2712" s="2"/>
      <c r="BH2712" s="2"/>
    </row>
    <row r="2713" spans="58:60" x14ac:dyDescent="0.2">
      <c r="BF2713" s="2"/>
      <c r="BG2713" s="2"/>
      <c r="BH2713" s="2"/>
    </row>
    <row r="2714" spans="58:60" x14ac:dyDescent="0.2">
      <c r="BF2714" s="2"/>
      <c r="BG2714" s="2"/>
      <c r="BH2714" s="2"/>
    </row>
    <row r="2715" spans="58:60" x14ac:dyDescent="0.2">
      <c r="BF2715" s="2"/>
      <c r="BG2715" s="2"/>
      <c r="BH2715" s="2"/>
    </row>
    <row r="2716" spans="58:60" x14ac:dyDescent="0.2">
      <c r="BF2716" s="2"/>
      <c r="BG2716" s="2"/>
      <c r="BH2716" s="2"/>
    </row>
    <row r="2717" spans="58:60" x14ac:dyDescent="0.2">
      <c r="BF2717" s="2"/>
      <c r="BG2717" s="2"/>
      <c r="BH2717" s="2"/>
    </row>
    <row r="2718" spans="58:60" x14ac:dyDescent="0.2">
      <c r="BF2718" s="2"/>
      <c r="BG2718" s="2"/>
      <c r="BH2718" s="2"/>
    </row>
    <row r="2719" spans="58:60" x14ac:dyDescent="0.2">
      <c r="BF2719" s="2"/>
      <c r="BG2719" s="2"/>
      <c r="BH2719" s="2"/>
    </row>
    <row r="2720" spans="58:60" x14ac:dyDescent="0.2">
      <c r="BF2720" s="2"/>
      <c r="BG2720" s="2"/>
      <c r="BH2720" s="2"/>
    </row>
    <row r="2721" spans="58:60" x14ac:dyDescent="0.2">
      <c r="BF2721" s="2"/>
      <c r="BG2721" s="2"/>
      <c r="BH2721" s="2"/>
    </row>
    <row r="2722" spans="58:60" x14ac:dyDescent="0.2">
      <c r="BF2722" s="2"/>
      <c r="BG2722" s="2"/>
      <c r="BH2722" s="2"/>
    </row>
    <row r="2723" spans="58:60" x14ac:dyDescent="0.2">
      <c r="BF2723" s="2"/>
      <c r="BG2723" s="2"/>
      <c r="BH2723" s="2"/>
    </row>
    <row r="2724" spans="58:60" x14ac:dyDescent="0.2">
      <c r="BF2724" s="2"/>
      <c r="BG2724" s="2"/>
      <c r="BH2724" s="2"/>
    </row>
    <row r="2725" spans="58:60" x14ac:dyDescent="0.2">
      <c r="BF2725" s="2"/>
      <c r="BG2725" s="2"/>
      <c r="BH2725" s="2"/>
    </row>
    <row r="2726" spans="58:60" x14ac:dyDescent="0.2">
      <c r="BF2726" s="2"/>
      <c r="BG2726" s="2"/>
      <c r="BH2726" s="2"/>
    </row>
    <row r="2727" spans="58:60" x14ac:dyDescent="0.2">
      <c r="BF2727" s="2"/>
      <c r="BG2727" s="2"/>
      <c r="BH2727" s="2"/>
    </row>
    <row r="2728" spans="58:60" x14ac:dyDescent="0.2">
      <c r="BF2728" s="2"/>
      <c r="BG2728" s="2"/>
      <c r="BH2728" s="2"/>
    </row>
    <row r="2729" spans="58:60" x14ac:dyDescent="0.2">
      <c r="BF2729" s="2"/>
      <c r="BG2729" s="2"/>
      <c r="BH2729" s="2"/>
    </row>
    <row r="2730" spans="58:60" x14ac:dyDescent="0.2">
      <c r="BF2730" s="2"/>
      <c r="BG2730" s="2"/>
      <c r="BH2730" s="2"/>
    </row>
    <row r="2731" spans="58:60" x14ac:dyDescent="0.2">
      <c r="BF2731" s="2"/>
      <c r="BG2731" s="2"/>
      <c r="BH2731" s="2"/>
    </row>
    <row r="2732" spans="58:60" x14ac:dyDescent="0.2">
      <c r="BF2732" s="2"/>
      <c r="BG2732" s="2"/>
      <c r="BH2732" s="2"/>
    </row>
    <row r="2733" spans="58:60" x14ac:dyDescent="0.2">
      <c r="BF2733" s="2"/>
      <c r="BG2733" s="2"/>
      <c r="BH2733" s="2"/>
    </row>
    <row r="2734" spans="58:60" x14ac:dyDescent="0.2">
      <c r="BF2734" s="2"/>
      <c r="BG2734" s="2"/>
      <c r="BH2734" s="2"/>
    </row>
    <row r="2735" spans="58:60" x14ac:dyDescent="0.2">
      <c r="BF2735" s="2"/>
      <c r="BG2735" s="2"/>
      <c r="BH2735" s="2"/>
    </row>
    <row r="2736" spans="58:60" x14ac:dyDescent="0.2">
      <c r="BF2736" s="2"/>
      <c r="BG2736" s="2"/>
      <c r="BH2736" s="2"/>
    </row>
    <row r="2737" spans="58:60" x14ac:dyDescent="0.2">
      <c r="BF2737" s="2"/>
      <c r="BG2737" s="2"/>
      <c r="BH2737" s="2"/>
    </row>
    <row r="2738" spans="58:60" x14ac:dyDescent="0.2">
      <c r="BF2738" s="2"/>
      <c r="BG2738" s="2"/>
      <c r="BH2738" s="2"/>
    </row>
    <row r="2739" spans="58:60" x14ac:dyDescent="0.2">
      <c r="BF2739" s="2"/>
      <c r="BG2739" s="2"/>
      <c r="BH2739" s="2"/>
    </row>
    <row r="2740" spans="58:60" x14ac:dyDescent="0.2">
      <c r="BF2740" s="2"/>
      <c r="BG2740" s="2"/>
      <c r="BH2740" s="2"/>
    </row>
    <row r="2741" spans="58:60" x14ac:dyDescent="0.2">
      <c r="BF2741" s="2"/>
      <c r="BG2741" s="2"/>
      <c r="BH2741" s="2"/>
    </row>
    <row r="2742" spans="58:60" x14ac:dyDescent="0.2">
      <c r="BF2742" s="2"/>
      <c r="BG2742" s="2"/>
      <c r="BH2742" s="2"/>
    </row>
    <row r="2743" spans="58:60" x14ac:dyDescent="0.2">
      <c r="BF2743" s="2"/>
      <c r="BG2743" s="2"/>
      <c r="BH2743" s="2"/>
    </row>
    <row r="2744" spans="58:60" x14ac:dyDescent="0.2">
      <c r="BF2744" s="2"/>
      <c r="BG2744" s="2"/>
      <c r="BH2744" s="2"/>
    </row>
    <row r="2745" spans="58:60" x14ac:dyDescent="0.2">
      <c r="BF2745" s="2"/>
      <c r="BG2745" s="2"/>
      <c r="BH2745" s="2"/>
    </row>
    <row r="2746" spans="58:60" x14ac:dyDescent="0.2">
      <c r="BF2746" s="2"/>
      <c r="BG2746" s="2"/>
      <c r="BH2746" s="2"/>
    </row>
    <row r="2747" spans="58:60" x14ac:dyDescent="0.2">
      <c r="BF2747" s="2"/>
      <c r="BG2747" s="2"/>
      <c r="BH2747" s="2"/>
    </row>
    <row r="2748" spans="58:60" x14ac:dyDescent="0.2">
      <c r="BF2748" s="2"/>
      <c r="BG2748" s="2"/>
      <c r="BH2748" s="2"/>
    </row>
    <row r="2749" spans="58:60" x14ac:dyDescent="0.2">
      <c r="BF2749" s="2"/>
      <c r="BG2749" s="2"/>
      <c r="BH2749" s="2"/>
    </row>
    <row r="2750" spans="58:60" x14ac:dyDescent="0.2">
      <c r="BF2750" s="2"/>
      <c r="BG2750" s="2"/>
      <c r="BH2750" s="2"/>
    </row>
    <row r="2751" spans="58:60" x14ac:dyDescent="0.2">
      <c r="BF2751" s="2"/>
      <c r="BG2751" s="2"/>
      <c r="BH2751" s="2"/>
    </row>
    <row r="2752" spans="58:60" x14ac:dyDescent="0.2">
      <c r="BF2752" s="2"/>
      <c r="BG2752" s="2"/>
      <c r="BH2752" s="2"/>
    </row>
    <row r="2753" spans="58:60" x14ac:dyDescent="0.2">
      <c r="BF2753" s="2"/>
      <c r="BG2753" s="2"/>
      <c r="BH2753" s="2"/>
    </row>
    <row r="2754" spans="58:60" x14ac:dyDescent="0.2">
      <c r="BF2754" s="2"/>
      <c r="BG2754" s="2"/>
      <c r="BH2754" s="2"/>
    </row>
    <row r="2755" spans="58:60" x14ac:dyDescent="0.2">
      <c r="BF2755" s="2"/>
      <c r="BG2755" s="2"/>
      <c r="BH2755" s="2"/>
    </row>
    <row r="2756" spans="58:60" x14ac:dyDescent="0.2">
      <c r="BF2756" s="2"/>
      <c r="BG2756" s="2"/>
      <c r="BH2756" s="2"/>
    </row>
    <row r="2757" spans="58:60" x14ac:dyDescent="0.2">
      <c r="BF2757" s="2"/>
      <c r="BG2757" s="2"/>
      <c r="BH2757" s="2"/>
    </row>
    <row r="2758" spans="58:60" x14ac:dyDescent="0.2">
      <c r="BF2758" s="2"/>
      <c r="BG2758" s="2"/>
      <c r="BH2758" s="2"/>
    </row>
    <row r="2759" spans="58:60" x14ac:dyDescent="0.2">
      <c r="BF2759" s="2"/>
      <c r="BG2759" s="2"/>
      <c r="BH2759" s="2"/>
    </row>
    <row r="2760" spans="58:60" x14ac:dyDescent="0.2">
      <c r="BF2760" s="2"/>
      <c r="BG2760" s="2"/>
      <c r="BH2760" s="2"/>
    </row>
    <row r="2761" spans="58:60" x14ac:dyDescent="0.2">
      <c r="BF2761" s="2"/>
      <c r="BG2761" s="2"/>
      <c r="BH2761" s="2"/>
    </row>
    <row r="2762" spans="58:60" x14ac:dyDescent="0.2">
      <c r="BF2762" s="2"/>
      <c r="BG2762" s="2"/>
      <c r="BH2762" s="2"/>
    </row>
    <row r="2763" spans="58:60" x14ac:dyDescent="0.2">
      <c r="BF2763" s="2"/>
      <c r="BG2763" s="2"/>
      <c r="BH2763" s="2"/>
    </row>
    <row r="2764" spans="58:60" x14ac:dyDescent="0.2">
      <c r="BF2764" s="2"/>
      <c r="BG2764" s="2"/>
      <c r="BH2764" s="2"/>
    </row>
    <row r="2765" spans="58:60" x14ac:dyDescent="0.2">
      <c r="BF2765" s="2"/>
      <c r="BG2765" s="2"/>
      <c r="BH2765" s="2"/>
    </row>
    <row r="2766" spans="58:60" x14ac:dyDescent="0.2">
      <c r="BF2766" s="2"/>
      <c r="BG2766" s="2"/>
      <c r="BH2766" s="2"/>
    </row>
    <row r="2767" spans="58:60" x14ac:dyDescent="0.2">
      <c r="BF2767" s="2"/>
      <c r="BG2767" s="2"/>
      <c r="BH2767" s="2"/>
    </row>
    <row r="2768" spans="58:60" x14ac:dyDescent="0.2">
      <c r="BF2768" s="2"/>
      <c r="BG2768" s="2"/>
      <c r="BH2768" s="2"/>
    </row>
    <row r="2769" spans="58:60" x14ac:dyDescent="0.2">
      <c r="BF2769" s="2"/>
      <c r="BG2769" s="2"/>
      <c r="BH2769" s="2"/>
    </row>
    <row r="2770" spans="58:60" x14ac:dyDescent="0.2">
      <c r="BF2770" s="2"/>
      <c r="BG2770" s="2"/>
      <c r="BH2770" s="2"/>
    </row>
    <row r="2771" spans="58:60" x14ac:dyDescent="0.2">
      <c r="BF2771" s="2"/>
      <c r="BG2771" s="2"/>
      <c r="BH2771" s="2"/>
    </row>
    <row r="2772" spans="58:60" x14ac:dyDescent="0.2">
      <c r="BF2772" s="2"/>
      <c r="BG2772" s="2"/>
      <c r="BH2772" s="2"/>
    </row>
    <row r="2773" spans="58:60" x14ac:dyDescent="0.2">
      <c r="BF2773" s="2"/>
      <c r="BG2773" s="2"/>
      <c r="BH2773" s="2"/>
    </row>
    <row r="2774" spans="58:60" x14ac:dyDescent="0.2">
      <c r="BF2774" s="2"/>
      <c r="BG2774" s="2"/>
      <c r="BH2774" s="2"/>
    </row>
    <row r="2775" spans="58:60" x14ac:dyDescent="0.2">
      <c r="BF2775" s="2"/>
      <c r="BG2775" s="2"/>
      <c r="BH2775" s="2"/>
    </row>
    <row r="2776" spans="58:60" x14ac:dyDescent="0.2">
      <c r="BF2776" s="2"/>
      <c r="BG2776" s="2"/>
      <c r="BH2776" s="2"/>
    </row>
    <row r="2777" spans="58:60" x14ac:dyDescent="0.2">
      <c r="BF2777" s="2"/>
      <c r="BG2777" s="2"/>
      <c r="BH2777" s="2"/>
    </row>
    <row r="2778" spans="58:60" x14ac:dyDescent="0.2">
      <c r="BF2778" s="2"/>
      <c r="BG2778" s="2"/>
      <c r="BH2778" s="2"/>
    </row>
    <row r="2779" spans="58:60" x14ac:dyDescent="0.2">
      <c r="BF2779" s="2"/>
      <c r="BG2779" s="2"/>
      <c r="BH2779" s="2"/>
    </row>
    <row r="2780" spans="58:60" x14ac:dyDescent="0.2">
      <c r="BF2780" s="2"/>
      <c r="BG2780" s="2"/>
      <c r="BH2780" s="2"/>
    </row>
    <row r="2781" spans="58:60" x14ac:dyDescent="0.2">
      <c r="BF2781" s="2"/>
      <c r="BG2781" s="2"/>
      <c r="BH2781" s="2"/>
    </row>
    <row r="2782" spans="58:60" x14ac:dyDescent="0.2">
      <c r="BF2782" s="2"/>
      <c r="BG2782" s="2"/>
      <c r="BH2782" s="2"/>
    </row>
    <row r="2783" spans="58:60" x14ac:dyDescent="0.2">
      <c r="BF2783" s="2"/>
      <c r="BG2783" s="2"/>
      <c r="BH2783" s="2"/>
    </row>
    <row r="2784" spans="58:60" x14ac:dyDescent="0.2">
      <c r="BF2784" s="2"/>
      <c r="BG2784" s="2"/>
      <c r="BH2784" s="2"/>
    </row>
    <row r="2785" spans="58:60" x14ac:dyDescent="0.2">
      <c r="BF2785" s="2"/>
      <c r="BG2785" s="2"/>
      <c r="BH2785" s="2"/>
    </row>
    <row r="2786" spans="58:60" x14ac:dyDescent="0.2">
      <c r="BF2786" s="2"/>
      <c r="BG2786" s="2"/>
      <c r="BH2786" s="2"/>
    </row>
    <row r="2787" spans="58:60" x14ac:dyDescent="0.2">
      <c r="BF2787" s="2"/>
      <c r="BG2787" s="2"/>
      <c r="BH2787" s="2"/>
    </row>
    <row r="2788" spans="58:60" x14ac:dyDescent="0.2">
      <c r="BF2788" s="2"/>
      <c r="BG2788" s="2"/>
      <c r="BH2788" s="2"/>
    </row>
    <row r="2789" spans="58:60" x14ac:dyDescent="0.2">
      <c r="BF2789" s="2"/>
      <c r="BG2789" s="2"/>
      <c r="BH2789" s="2"/>
    </row>
    <row r="2790" spans="58:60" x14ac:dyDescent="0.2">
      <c r="BF2790" s="2"/>
      <c r="BG2790" s="2"/>
      <c r="BH2790" s="2"/>
    </row>
    <row r="2791" spans="58:60" x14ac:dyDescent="0.2">
      <c r="BF2791" s="2"/>
      <c r="BG2791" s="2"/>
      <c r="BH2791" s="2"/>
    </row>
    <row r="2792" spans="58:60" x14ac:dyDescent="0.2">
      <c r="BF2792" s="2"/>
      <c r="BG2792" s="2"/>
      <c r="BH2792" s="2"/>
    </row>
    <row r="2793" spans="58:60" x14ac:dyDescent="0.2">
      <c r="BF2793" s="2"/>
      <c r="BG2793" s="2"/>
      <c r="BH2793" s="2"/>
    </row>
    <row r="2794" spans="58:60" x14ac:dyDescent="0.2">
      <c r="BF2794" s="2"/>
      <c r="BG2794" s="2"/>
      <c r="BH2794" s="2"/>
    </row>
    <row r="2795" spans="58:60" x14ac:dyDescent="0.2">
      <c r="BF2795" s="2"/>
      <c r="BG2795" s="2"/>
      <c r="BH2795" s="2"/>
    </row>
    <row r="2796" spans="58:60" x14ac:dyDescent="0.2">
      <c r="BF2796" s="2"/>
      <c r="BG2796" s="2"/>
      <c r="BH2796" s="2"/>
    </row>
    <row r="2797" spans="58:60" x14ac:dyDescent="0.2">
      <c r="BF2797" s="2"/>
      <c r="BG2797" s="2"/>
      <c r="BH2797" s="2"/>
    </row>
    <row r="2798" spans="58:60" x14ac:dyDescent="0.2">
      <c r="BF2798" s="2"/>
      <c r="BG2798" s="2"/>
      <c r="BH2798" s="2"/>
    </row>
    <row r="2799" spans="58:60" x14ac:dyDescent="0.2">
      <c r="BF2799" s="2"/>
      <c r="BG2799" s="2"/>
      <c r="BH2799" s="2"/>
    </row>
    <row r="2800" spans="58:60" x14ac:dyDescent="0.2">
      <c r="BF2800" s="2"/>
      <c r="BG2800" s="2"/>
      <c r="BH2800" s="2"/>
    </row>
    <row r="2801" spans="58:60" x14ac:dyDescent="0.2">
      <c r="BF2801" s="2"/>
      <c r="BG2801" s="2"/>
      <c r="BH2801" s="2"/>
    </row>
    <row r="2802" spans="58:60" x14ac:dyDescent="0.2">
      <c r="BF2802" s="2"/>
      <c r="BG2802" s="2"/>
      <c r="BH2802" s="2"/>
    </row>
    <row r="2803" spans="58:60" x14ac:dyDescent="0.2">
      <c r="BF2803" s="2"/>
      <c r="BG2803" s="2"/>
      <c r="BH2803" s="2"/>
    </row>
    <row r="2804" spans="58:60" x14ac:dyDescent="0.2">
      <c r="BF2804" s="2"/>
      <c r="BG2804" s="2"/>
      <c r="BH2804" s="2"/>
    </row>
    <row r="2805" spans="58:60" x14ac:dyDescent="0.2">
      <c r="BF2805" s="2"/>
      <c r="BG2805" s="2"/>
      <c r="BH2805" s="2"/>
    </row>
    <row r="2806" spans="58:60" x14ac:dyDescent="0.2">
      <c r="BF2806" s="2"/>
      <c r="BG2806" s="2"/>
      <c r="BH2806" s="2"/>
    </row>
    <row r="2807" spans="58:60" x14ac:dyDescent="0.2">
      <c r="BF2807" s="2"/>
      <c r="BG2807" s="2"/>
      <c r="BH2807" s="2"/>
    </row>
    <row r="2808" spans="58:60" x14ac:dyDescent="0.2">
      <c r="BF2808" s="2"/>
      <c r="BG2808" s="2"/>
      <c r="BH2808" s="2"/>
    </row>
    <row r="2809" spans="58:60" x14ac:dyDescent="0.2">
      <c r="BF2809" s="2"/>
      <c r="BG2809" s="2"/>
      <c r="BH2809" s="2"/>
    </row>
    <row r="2810" spans="58:60" x14ac:dyDescent="0.2">
      <c r="BF2810" s="2"/>
      <c r="BG2810" s="2"/>
      <c r="BH2810" s="2"/>
    </row>
    <row r="2811" spans="58:60" x14ac:dyDescent="0.2">
      <c r="BF2811" s="2"/>
      <c r="BG2811" s="2"/>
      <c r="BH2811" s="2"/>
    </row>
    <row r="2812" spans="58:60" x14ac:dyDescent="0.2">
      <c r="BF2812" s="2"/>
      <c r="BG2812" s="2"/>
      <c r="BH2812" s="2"/>
    </row>
    <row r="2813" spans="58:60" x14ac:dyDescent="0.2">
      <c r="BF2813" s="2"/>
      <c r="BG2813" s="2"/>
      <c r="BH2813" s="2"/>
    </row>
    <row r="2814" spans="58:60" x14ac:dyDescent="0.2">
      <c r="BF2814" s="2"/>
      <c r="BG2814" s="2"/>
      <c r="BH2814" s="2"/>
    </row>
    <row r="2815" spans="58:60" x14ac:dyDescent="0.2">
      <c r="BF2815" s="2"/>
      <c r="BG2815" s="2"/>
      <c r="BH2815" s="2"/>
    </row>
    <row r="2816" spans="58:60" x14ac:dyDescent="0.2">
      <c r="BF2816" s="2"/>
      <c r="BG2816" s="2"/>
      <c r="BH2816" s="2"/>
    </row>
    <row r="2817" spans="58:60" x14ac:dyDescent="0.2">
      <c r="BF2817" s="2"/>
      <c r="BG2817" s="2"/>
      <c r="BH2817" s="2"/>
    </row>
    <row r="2818" spans="58:60" x14ac:dyDescent="0.2">
      <c r="BF2818" s="2"/>
      <c r="BG2818" s="2"/>
      <c r="BH2818" s="2"/>
    </row>
    <row r="2819" spans="58:60" x14ac:dyDescent="0.2">
      <c r="BF2819" s="2"/>
      <c r="BG2819" s="2"/>
      <c r="BH2819" s="2"/>
    </row>
    <row r="2820" spans="58:60" x14ac:dyDescent="0.2">
      <c r="BF2820" s="2"/>
      <c r="BG2820" s="2"/>
      <c r="BH2820" s="2"/>
    </row>
    <row r="2821" spans="58:60" x14ac:dyDescent="0.2">
      <c r="BF2821" s="2"/>
      <c r="BG2821" s="2"/>
      <c r="BH2821" s="2"/>
    </row>
    <row r="2822" spans="58:60" x14ac:dyDescent="0.2">
      <c r="BF2822" s="2"/>
      <c r="BG2822" s="2"/>
      <c r="BH2822" s="2"/>
    </row>
    <row r="2823" spans="58:60" x14ac:dyDescent="0.2">
      <c r="BF2823" s="2"/>
      <c r="BG2823" s="2"/>
      <c r="BH2823" s="2"/>
    </row>
    <row r="2824" spans="58:60" x14ac:dyDescent="0.2">
      <c r="BF2824" s="2"/>
      <c r="BG2824" s="2"/>
      <c r="BH2824" s="2"/>
    </row>
    <row r="2825" spans="58:60" x14ac:dyDescent="0.2">
      <c r="BF2825" s="2"/>
      <c r="BG2825" s="2"/>
      <c r="BH2825" s="2"/>
    </row>
    <row r="2826" spans="58:60" x14ac:dyDescent="0.2">
      <c r="BF2826" s="2"/>
      <c r="BG2826" s="2"/>
      <c r="BH2826" s="2"/>
    </row>
    <row r="2827" spans="58:60" x14ac:dyDescent="0.2">
      <c r="BF2827" s="2"/>
      <c r="BG2827" s="2"/>
      <c r="BH2827" s="2"/>
    </row>
    <row r="2828" spans="58:60" x14ac:dyDescent="0.2">
      <c r="BF2828" s="2"/>
      <c r="BG2828" s="2"/>
      <c r="BH2828" s="2"/>
    </row>
    <row r="2829" spans="58:60" x14ac:dyDescent="0.2">
      <c r="BF2829" s="2"/>
      <c r="BG2829" s="2"/>
      <c r="BH2829" s="2"/>
    </row>
    <row r="2830" spans="58:60" x14ac:dyDescent="0.2">
      <c r="BF2830" s="2"/>
      <c r="BG2830" s="2"/>
      <c r="BH2830" s="2"/>
    </row>
    <row r="2831" spans="58:60" x14ac:dyDescent="0.2">
      <c r="BF2831" s="2"/>
      <c r="BG2831" s="2"/>
      <c r="BH2831" s="2"/>
    </row>
    <row r="2832" spans="58:60" x14ac:dyDescent="0.2">
      <c r="BF2832" s="2"/>
      <c r="BG2832" s="2"/>
      <c r="BH2832" s="2"/>
    </row>
    <row r="2833" spans="58:60" x14ac:dyDescent="0.2">
      <c r="BF2833" s="2"/>
      <c r="BG2833" s="2"/>
      <c r="BH2833" s="2"/>
    </row>
    <row r="2834" spans="58:60" x14ac:dyDescent="0.2">
      <c r="BF2834" s="2"/>
      <c r="BG2834" s="2"/>
      <c r="BH2834" s="2"/>
    </row>
    <row r="2835" spans="58:60" x14ac:dyDescent="0.2">
      <c r="BF2835" s="2"/>
      <c r="BG2835" s="2"/>
      <c r="BH2835" s="2"/>
    </row>
    <row r="2836" spans="58:60" x14ac:dyDescent="0.2">
      <c r="BF2836" s="2"/>
      <c r="BG2836" s="2"/>
      <c r="BH2836" s="2"/>
    </row>
    <row r="2837" spans="58:60" x14ac:dyDescent="0.2">
      <c r="BF2837" s="2"/>
      <c r="BG2837" s="2"/>
      <c r="BH2837" s="2"/>
    </row>
    <row r="2838" spans="58:60" x14ac:dyDescent="0.2">
      <c r="BF2838" s="2"/>
      <c r="BG2838" s="2"/>
      <c r="BH2838" s="2"/>
    </row>
    <row r="2839" spans="58:60" x14ac:dyDescent="0.2">
      <c r="BF2839" s="2"/>
      <c r="BG2839" s="2"/>
      <c r="BH2839" s="2"/>
    </row>
    <row r="2840" spans="58:60" x14ac:dyDescent="0.2">
      <c r="BF2840" s="2"/>
      <c r="BG2840" s="2"/>
      <c r="BH2840" s="2"/>
    </row>
    <row r="2841" spans="58:60" x14ac:dyDescent="0.2">
      <c r="BF2841" s="2"/>
      <c r="BG2841" s="2"/>
      <c r="BH2841" s="2"/>
    </row>
    <row r="2842" spans="58:60" x14ac:dyDescent="0.2">
      <c r="BF2842" s="2"/>
      <c r="BG2842" s="2"/>
      <c r="BH2842" s="2"/>
    </row>
    <row r="2843" spans="58:60" x14ac:dyDescent="0.2">
      <c r="BF2843" s="2"/>
      <c r="BG2843" s="2"/>
      <c r="BH2843" s="2"/>
    </row>
    <row r="2844" spans="58:60" x14ac:dyDescent="0.2">
      <c r="BF2844" s="2"/>
      <c r="BG2844" s="2"/>
      <c r="BH2844" s="2"/>
    </row>
    <row r="2845" spans="58:60" x14ac:dyDescent="0.2">
      <c r="BF2845" s="2"/>
      <c r="BG2845" s="2"/>
      <c r="BH2845" s="2"/>
    </row>
    <row r="2846" spans="58:60" x14ac:dyDescent="0.2">
      <c r="BF2846" s="2"/>
      <c r="BG2846" s="2"/>
      <c r="BH2846" s="2"/>
    </row>
    <row r="2847" spans="58:60" x14ac:dyDescent="0.2">
      <c r="BF2847" s="2"/>
      <c r="BG2847" s="2"/>
      <c r="BH2847" s="2"/>
    </row>
    <row r="2848" spans="58:60" x14ac:dyDescent="0.2">
      <c r="BF2848" s="2"/>
      <c r="BG2848" s="2"/>
      <c r="BH2848" s="2"/>
    </row>
    <row r="2849" spans="58:60" x14ac:dyDescent="0.2">
      <c r="BF2849" s="2"/>
      <c r="BG2849" s="2"/>
      <c r="BH2849" s="2"/>
    </row>
    <row r="2850" spans="58:60" x14ac:dyDescent="0.2">
      <c r="BF2850" s="2"/>
      <c r="BG2850" s="2"/>
      <c r="BH2850" s="2"/>
    </row>
    <row r="2851" spans="58:60" x14ac:dyDescent="0.2">
      <c r="BF2851" s="2"/>
      <c r="BG2851" s="2"/>
      <c r="BH2851" s="2"/>
    </row>
    <row r="2852" spans="58:60" x14ac:dyDescent="0.2">
      <c r="BF2852" s="2"/>
      <c r="BG2852" s="2"/>
      <c r="BH2852" s="2"/>
    </row>
    <row r="2853" spans="58:60" x14ac:dyDescent="0.2">
      <c r="BF2853" s="2"/>
      <c r="BG2853" s="2"/>
      <c r="BH2853" s="2"/>
    </row>
    <row r="2854" spans="58:60" x14ac:dyDescent="0.2">
      <c r="BF2854" s="2"/>
      <c r="BG2854" s="2"/>
      <c r="BH2854" s="2"/>
    </row>
    <row r="2855" spans="58:60" x14ac:dyDescent="0.2">
      <c r="BF2855" s="2"/>
      <c r="BG2855" s="2"/>
      <c r="BH2855" s="2"/>
    </row>
    <row r="2856" spans="58:60" x14ac:dyDescent="0.2">
      <c r="BF2856" s="2"/>
      <c r="BG2856" s="2"/>
      <c r="BH2856" s="2"/>
    </row>
    <row r="2857" spans="58:60" x14ac:dyDescent="0.2">
      <c r="BF2857" s="2"/>
      <c r="BG2857" s="2"/>
      <c r="BH2857" s="2"/>
    </row>
    <row r="2858" spans="58:60" x14ac:dyDescent="0.2">
      <c r="BF2858" s="2"/>
      <c r="BG2858" s="2"/>
      <c r="BH2858" s="2"/>
    </row>
    <row r="2859" spans="58:60" x14ac:dyDescent="0.2">
      <c r="BF2859" s="2"/>
      <c r="BG2859" s="2"/>
      <c r="BH2859" s="2"/>
    </row>
    <row r="2860" spans="58:60" x14ac:dyDescent="0.2">
      <c r="BF2860" s="2"/>
      <c r="BG2860" s="2"/>
      <c r="BH2860" s="2"/>
    </row>
    <row r="2861" spans="58:60" x14ac:dyDescent="0.2">
      <c r="BF2861" s="2"/>
      <c r="BG2861" s="2"/>
      <c r="BH2861" s="2"/>
    </row>
    <row r="2862" spans="58:60" x14ac:dyDescent="0.2">
      <c r="BF2862" s="2"/>
      <c r="BG2862" s="2"/>
      <c r="BH2862" s="2"/>
    </row>
    <row r="2863" spans="58:60" x14ac:dyDescent="0.2">
      <c r="BF2863" s="2"/>
      <c r="BG2863" s="2"/>
      <c r="BH2863" s="2"/>
    </row>
    <row r="2864" spans="58:60" x14ac:dyDescent="0.2">
      <c r="BF2864" s="2"/>
      <c r="BG2864" s="2"/>
      <c r="BH2864" s="2"/>
    </row>
    <row r="2865" spans="58:60" x14ac:dyDescent="0.2">
      <c r="BF2865" s="2"/>
      <c r="BG2865" s="2"/>
      <c r="BH2865" s="2"/>
    </row>
    <row r="2866" spans="58:60" x14ac:dyDescent="0.2">
      <c r="BF2866" s="2"/>
      <c r="BG2866" s="2"/>
      <c r="BH2866" s="2"/>
    </row>
    <row r="2867" spans="58:60" x14ac:dyDescent="0.2">
      <c r="BF2867" s="2"/>
      <c r="BG2867" s="2"/>
      <c r="BH2867" s="2"/>
    </row>
    <row r="2868" spans="58:60" x14ac:dyDescent="0.2">
      <c r="BF2868" s="2"/>
      <c r="BG2868" s="2"/>
      <c r="BH2868" s="2"/>
    </row>
    <row r="2869" spans="58:60" x14ac:dyDescent="0.2">
      <c r="BF2869" s="2"/>
      <c r="BG2869" s="2"/>
      <c r="BH2869" s="2"/>
    </row>
    <row r="2870" spans="58:60" x14ac:dyDescent="0.2">
      <c r="BF2870" s="2"/>
      <c r="BG2870" s="2"/>
      <c r="BH2870" s="2"/>
    </row>
    <row r="2871" spans="58:60" x14ac:dyDescent="0.2">
      <c r="BF2871" s="2"/>
      <c r="BG2871" s="2"/>
      <c r="BH2871" s="2"/>
    </row>
    <row r="2872" spans="58:60" x14ac:dyDescent="0.2">
      <c r="BF2872" s="2"/>
      <c r="BG2872" s="2"/>
      <c r="BH2872" s="2"/>
    </row>
    <row r="2873" spans="58:60" x14ac:dyDescent="0.2">
      <c r="BF2873" s="2"/>
      <c r="BG2873" s="2"/>
      <c r="BH2873" s="2"/>
    </row>
    <row r="2874" spans="58:60" x14ac:dyDescent="0.2">
      <c r="BF2874" s="2"/>
      <c r="BG2874" s="2"/>
      <c r="BH2874" s="2"/>
    </row>
    <row r="2875" spans="58:60" x14ac:dyDescent="0.2">
      <c r="BF2875" s="2"/>
      <c r="BG2875" s="2"/>
      <c r="BH2875" s="2"/>
    </row>
    <row r="2876" spans="58:60" x14ac:dyDescent="0.2">
      <c r="BF2876" s="2"/>
      <c r="BG2876" s="2"/>
      <c r="BH2876" s="2"/>
    </row>
    <row r="2877" spans="58:60" x14ac:dyDescent="0.2">
      <c r="BF2877" s="2"/>
      <c r="BG2877" s="2"/>
      <c r="BH2877" s="2"/>
    </row>
    <row r="2878" spans="58:60" x14ac:dyDescent="0.2">
      <c r="BF2878" s="2"/>
      <c r="BG2878" s="2"/>
      <c r="BH2878" s="2"/>
    </row>
    <row r="2879" spans="58:60" x14ac:dyDescent="0.2">
      <c r="BF2879" s="2"/>
      <c r="BG2879" s="2"/>
      <c r="BH2879" s="2"/>
    </row>
    <row r="2880" spans="58:60" x14ac:dyDescent="0.2">
      <c r="BF2880" s="2"/>
      <c r="BG2880" s="2"/>
      <c r="BH2880" s="2"/>
    </row>
    <row r="2881" spans="58:60" x14ac:dyDescent="0.2">
      <c r="BF2881" s="2"/>
      <c r="BG2881" s="2"/>
      <c r="BH2881" s="2"/>
    </row>
    <row r="2882" spans="58:60" x14ac:dyDescent="0.2">
      <c r="BF2882" s="2"/>
      <c r="BG2882" s="2"/>
      <c r="BH2882" s="2"/>
    </row>
    <row r="2883" spans="58:60" x14ac:dyDescent="0.2">
      <c r="BF2883" s="2"/>
      <c r="BG2883" s="2"/>
      <c r="BH2883" s="2"/>
    </row>
    <row r="2884" spans="58:60" x14ac:dyDescent="0.2">
      <c r="BF2884" s="2"/>
      <c r="BG2884" s="2"/>
      <c r="BH2884" s="2"/>
    </row>
    <row r="2885" spans="58:60" x14ac:dyDescent="0.2">
      <c r="BF2885" s="2"/>
      <c r="BG2885" s="2"/>
      <c r="BH2885" s="2"/>
    </row>
    <row r="2886" spans="58:60" x14ac:dyDescent="0.2">
      <c r="BF2886" s="2"/>
      <c r="BG2886" s="2"/>
      <c r="BH2886" s="2"/>
    </row>
    <row r="2887" spans="58:60" x14ac:dyDescent="0.2">
      <c r="BF2887" s="2"/>
      <c r="BG2887" s="2"/>
      <c r="BH2887" s="2"/>
    </row>
    <row r="2888" spans="58:60" x14ac:dyDescent="0.2">
      <c r="BF2888" s="2"/>
      <c r="BG2888" s="2"/>
      <c r="BH2888" s="2"/>
    </row>
    <row r="2889" spans="58:60" x14ac:dyDescent="0.2">
      <c r="BF2889" s="2"/>
      <c r="BG2889" s="2"/>
      <c r="BH2889" s="2"/>
    </row>
    <row r="2890" spans="58:60" x14ac:dyDescent="0.2">
      <c r="BF2890" s="2"/>
      <c r="BG2890" s="2"/>
      <c r="BH2890" s="2"/>
    </row>
    <row r="2891" spans="58:60" x14ac:dyDescent="0.2">
      <c r="BF2891" s="2"/>
      <c r="BG2891" s="2"/>
      <c r="BH2891" s="2"/>
    </row>
    <row r="2892" spans="58:60" x14ac:dyDescent="0.2">
      <c r="BF2892" s="2"/>
      <c r="BG2892" s="2"/>
      <c r="BH2892" s="2"/>
    </row>
    <row r="2893" spans="58:60" x14ac:dyDescent="0.2">
      <c r="BF2893" s="2"/>
      <c r="BG2893" s="2"/>
      <c r="BH2893" s="2"/>
    </row>
    <row r="2894" spans="58:60" x14ac:dyDescent="0.2">
      <c r="BF2894" s="2"/>
      <c r="BG2894" s="2"/>
      <c r="BH2894" s="2"/>
    </row>
    <row r="2895" spans="58:60" x14ac:dyDescent="0.2">
      <c r="BF2895" s="2"/>
      <c r="BG2895" s="2"/>
      <c r="BH2895" s="2"/>
    </row>
    <row r="2896" spans="58:60" x14ac:dyDescent="0.2">
      <c r="BF2896" s="2"/>
      <c r="BG2896" s="2"/>
      <c r="BH2896" s="2"/>
    </row>
    <row r="2897" spans="58:60" x14ac:dyDescent="0.2">
      <c r="BF2897" s="2"/>
      <c r="BG2897" s="2"/>
      <c r="BH2897" s="2"/>
    </row>
    <row r="2898" spans="58:60" x14ac:dyDescent="0.2">
      <c r="BF2898" s="2"/>
      <c r="BG2898" s="2"/>
      <c r="BH2898" s="2"/>
    </row>
    <row r="2899" spans="58:60" x14ac:dyDescent="0.2">
      <c r="BF2899" s="2"/>
      <c r="BG2899" s="2"/>
      <c r="BH2899" s="2"/>
    </row>
    <row r="2900" spans="58:60" x14ac:dyDescent="0.2">
      <c r="BF2900" s="2"/>
      <c r="BG2900" s="2"/>
      <c r="BH2900" s="2"/>
    </row>
    <row r="2901" spans="58:60" x14ac:dyDescent="0.2">
      <c r="BF2901" s="2"/>
      <c r="BG2901" s="2"/>
      <c r="BH2901" s="2"/>
    </row>
    <row r="2902" spans="58:60" x14ac:dyDescent="0.2">
      <c r="BF2902" s="2"/>
      <c r="BG2902" s="2"/>
      <c r="BH2902" s="2"/>
    </row>
    <row r="2903" spans="58:60" x14ac:dyDescent="0.2">
      <c r="BF2903" s="2"/>
      <c r="BG2903" s="2"/>
      <c r="BH2903" s="2"/>
    </row>
    <row r="2904" spans="58:60" x14ac:dyDescent="0.2">
      <c r="BF2904" s="2"/>
      <c r="BG2904" s="2"/>
      <c r="BH2904" s="2"/>
    </row>
    <row r="2905" spans="58:60" x14ac:dyDescent="0.2">
      <c r="BF2905" s="2"/>
      <c r="BG2905" s="2"/>
      <c r="BH2905" s="2"/>
    </row>
    <row r="2906" spans="58:60" x14ac:dyDescent="0.2">
      <c r="BF2906" s="2"/>
      <c r="BG2906" s="2"/>
      <c r="BH2906" s="2"/>
    </row>
    <row r="2907" spans="58:60" x14ac:dyDescent="0.2">
      <c r="BF2907" s="2"/>
      <c r="BG2907" s="2"/>
      <c r="BH2907" s="2"/>
    </row>
    <row r="2908" spans="58:60" x14ac:dyDescent="0.2">
      <c r="BF2908" s="2"/>
      <c r="BG2908" s="2"/>
      <c r="BH2908" s="2"/>
    </row>
    <row r="2909" spans="58:60" x14ac:dyDescent="0.2">
      <c r="BF2909" s="2"/>
      <c r="BG2909" s="2"/>
      <c r="BH2909" s="2"/>
    </row>
    <row r="2910" spans="58:60" x14ac:dyDescent="0.2">
      <c r="BF2910" s="2"/>
      <c r="BG2910" s="2"/>
      <c r="BH2910" s="2"/>
    </row>
    <row r="2911" spans="58:60" x14ac:dyDescent="0.2">
      <c r="BF2911" s="2"/>
      <c r="BG2911" s="2"/>
      <c r="BH2911" s="2"/>
    </row>
    <row r="2912" spans="58:60" x14ac:dyDescent="0.2">
      <c r="BF2912" s="2"/>
      <c r="BG2912" s="2"/>
      <c r="BH2912" s="2"/>
    </row>
    <row r="2913" spans="58:60" x14ac:dyDescent="0.2">
      <c r="BF2913" s="2"/>
      <c r="BG2913" s="2"/>
      <c r="BH2913" s="2"/>
    </row>
    <row r="2914" spans="58:60" x14ac:dyDescent="0.2">
      <c r="BF2914" s="2"/>
      <c r="BG2914" s="2"/>
      <c r="BH2914" s="2"/>
    </row>
    <row r="2915" spans="58:60" x14ac:dyDescent="0.2">
      <c r="BF2915" s="2"/>
      <c r="BG2915" s="2"/>
      <c r="BH2915" s="2"/>
    </row>
    <row r="2916" spans="58:60" x14ac:dyDescent="0.2">
      <c r="BF2916" s="2"/>
      <c r="BG2916" s="2"/>
      <c r="BH2916" s="2"/>
    </row>
    <row r="2917" spans="58:60" x14ac:dyDescent="0.2">
      <c r="BF2917" s="2"/>
      <c r="BG2917" s="2"/>
      <c r="BH2917" s="2"/>
    </row>
    <row r="2918" spans="58:60" x14ac:dyDescent="0.2">
      <c r="BF2918" s="2"/>
      <c r="BG2918" s="2"/>
      <c r="BH2918" s="2"/>
    </row>
    <row r="2919" spans="58:60" x14ac:dyDescent="0.2">
      <c r="BF2919" s="2"/>
      <c r="BG2919" s="2"/>
      <c r="BH2919" s="2"/>
    </row>
    <row r="2920" spans="58:60" x14ac:dyDescent="0.2">
      <c r="BF2920" s="2"/>
      <c r="BG2920" s="2"/>
      <c r="BH2920" s="2"/>
    </row>
    <row r="2921" spans="58:60" x14ac:dyDescent="0.2">
      <c r="BF2921" s="2"/>
      <c r="BG2921" s="2"/>
      <c r="BH2921" s="2"/>
    </row>
    <row r="2922" spans="58:60" x14ac:dyDescent="0.2">
      <c r="BF2922" s="2"/>
      <c r="BG2922" s="2"/>
      <c r="BH2922" s="2"/>
    </row>
    <row r="2923" spans="58:60" x14ac:dyDescent="0.2">
      <c r="BF2923" s="2"/>
      <c r="BG2923" s="2"/>
      <c r="BH2923" s="2"/>
    </row>
    <row r="2924" spans="58:60" x14ac:dyDescent="0.2">
      <c r="BF2924" s="2"/>
      <c r="BG2924" s="2"/>
      <c r="BH2924" s="2"/>
    </row>
    <row r="2925" spans="58:60" x14ac:dyDescent="0.2">
      <c r="BF2925" s="2"/>
      <c r="BG2925" s="2"/>
      <c r="BH2925" s="2"/>
    </row>
    <row r="2926" spans="58:60" x14ac:dyDescent="0.2">
      <c r="BF2926" s="2"/>
      <c r="BG2926" s="2"/>
      <c r="BH2926" s="2"/>
    </row>
    <row r="2927" spans="58:60" x14ac:dyDescent="0.2">
      <c r="BF2927" s="2"/>
      <c r="BG2927" s="2"/>
      <c r="BH2927" s="2"/>
    </row>
    <row r="2928" spans="58:60" x14ac:dyDescent="0.2">
      <c r="BF2928" s="2"/>
      <c r="BG2928" s="2"/>
      <c r="BH2928" s="2"/>
    </row>
    <row r="2929" spans="58:60" x14ac:dyDescent="0.2">
      <c r="BF2929" s="2"/>
      <c r="BG2929" s="2"/>
      <c r="BH2929" s="2"/>
    </row>
    <row r="2930" spans="58:60" x14ac:dyDescent="0.2">
      <c r="BF2930" s="2"/>
      <c r="BG2930" s="2"/>
      <c r="BH2930" s="2"/>
    </row>
    <row r="2931" spans="58:60" x14ac:dyDescent="0.2">
      <c r="BF2931" s="2"/>
      <c r="BG2931" s="2"/>
      <c r="BH2931" s="2"/>
    </row>
    <row r="2932" spans="58:60" x14ac:dyDescent="0.2">
      <c r="BF2932" s="2"/>
      <c r="BG2932" s="2"/>
      <c r="BH2932" s="2"/>
    </row>
    <row r="2933" spans="58:60" x14ac:dyDescent="0.2">
      <c r="BF2933" s="2"/>
      <c r="BG2933" s="2"/>
      <c r="BH2933" s="2"/>
    </row>
    <row r="2934" spans="58:60" x14ac:dyDescent="0.2">
      <c r="BF2934" s="2"/>
      <c r="BG2934" s="2"/>
      <c r="BH2934" s="2"/>
    </row>
    <row r="2935" spans="58:60" x14ac:dyDescent="0.2">
      <c r="BF2935" s="2"/>
      <c r="BG2935" s="2"/>
      <c r="BH2935" s="2"/>
    </row>
    <row r="2936" spans="58:60" x14ac:dyDescent="0.2">
      <c r="BF2936" s="2"/>
      <c r="BG2936" s="2"/>
      <c r="BH2936" s="2"/>
    </row>
    <row r="2937" spans="58:60" x14ac:dyDescent="0.2">
      <c r="BF2937" s="2"/>
      <c r="BG2937" s="2"/>
      <c r="BH2937" s="2"/>
    </row>
    <row r="2938" spans="58:60" x14ac:dyDescent="0.2">
      <c r="BF2938" s="2"/>
      <c r="BG2938" s="2"/>
      <c r="BH2938" s="2"/>
    </row>
    <row r="2939" spans="58:60" x14ac:dyDescent="0.2">
      <c r="BF2939" s="2"/>
      <c r="BG2939" s="2"/>
      <c r="BH2939" s="2"/>
    </row>
    <row r="2940" spans="58:60" x14ac:dyDescent="0.2">
      <c r="BF2940" s="2"/>
      <c r="BG2940" s="2"/>
      <c r="BH2940" s="2"/>
    </row>
    <row r="2941" spans="58:60" x14ac:dyDescent="0.2">
      <c r="BF2941" s="2"/>
      <c r="BG2941" s="2"/>
      <c r="BH2941" s="2"/>
    </row>
    <row r="2942" spans="58:60" x14ac:dyDescent="0.2">
      <c r="BF2942" s="2"/>
      <c r="BG2942" s="2"/>
      <c r="BH2942" s="2"/>
    </row>
    <row r="2943" spans="58:60" x14ac:dyDescent="0.2">
      <c r="BF2943" s="2"/>
      <c r="BG2943" s="2"/>
      <c r="BH2943" s="2"/>
    </row>
    <row r="2944" spans="58:60" x14ac:dyDescent="0.2">
      <c r="BF2944" s="2"/>
      <c r="BG2944" s="2"/>
      <c r="BH2944" s="2"/>
    </row>
    <row r="2945" spans="58:60" x14ac:dyDescent="0.2">
      <c r="BF2945" s="2"/>
      <c r="BG2945" s="2"/>
      <c r="BH2945" s="2"/>
    </row>
    <row r="2946" spans="58:60" x14ac:dyDescent="0.2">
      <c r="BF2946" s="2"/>
      <c r="BG2946" s="2"/>
      <c r="BH2946" s="2"/>
    </row>
    <row r="2947" spans="58:60" x14ac:dyDescent="0.2">
      <c r="BF2947" s="2"/>
      <c r="BG2947" s="2"/>
      <c r="BH2947" s="2"/>
    </row>
    <row r="2948" spans="58:60" x14ac:dyDescent="0.2">
      <c r="BF2948" s="2"/>
      <c r="BG2948" s="2"/>
      <c r="BH2948" s="2"/>
    </row>
    <row r="2949" spans="58:60" x14ac:dyDescent="0.2">
      <c r="BF2949" s="2"/>
      <c r="BG2949" s="2"/>
      <c r="BH2949" s="2"/>
    </row>
    <row r="2950" spans="58:60" x14ac:dyDescent="0.2">
      <c r="BF2950" s="2"/>
      <c r="BG2950" s="2"/>
      <c r="BH2950" s="2"/>
    </row>
    <row r="2951" spans="58:60" x14ac:dyDescent="0.2">
      <c r="BF2951" s="2"/>
      <c r="BG2951" s="2"/>
      <c r="BH2951" s="2"/>
    </row>
    <row r="2952" spans="58:60" x14ac:dyDescent="0.2">
      <c r="BF2952" s="2"/>
      <c r="BG2952" s="2"/>
      <c r="BH2952" s="2"/>
    </row>
    <row r="2953" spans="58:60" x14ac:dyDescent="0.2">
      <c r="BF2953" s="2"/>
      <c r="BG2953" s="2"/>
      <c r="BH2953" s="2"/>
    </row>
    <row r="2954" spans="58:60" x14ac:dyDescent="0.2">
      <c r="BF2954" s="2"/>
      <c r="BG2954" s="2"/>
      <c r="BH2954" s="2"/>
    </row>
    <row r="2955" spans="58:60" x14ac:dyDescent="0.2">
      <c r="BF2955" s="2"/>
      <c r="BG2955" s="2"/>
      <c r="BH2955" s="2"/>
    </row>
    <row r="2956" spans="58:60" x14ac:dyDescent="0.2">
      <c r="BF2956" s="2"/>
      <c r="BG2956" s="2"/>
      <c r="BH2956" s="2"/>
    </row>
    <row r="2957" spans="58:60" x14ac:dyDescent="0.2">
      <c r="BF2957" s="2"/>
      <c r="BG2957" s="2"/>
      <c r="BH2957" s="2"/>
    </row>
    <row r="2958" spans="58:60" x14ac:dyDescent="0.2">
      <c r="BF2958" s="2"/>
      <c r="BG2958" s="2"/>
      <c r="BH2958" s="2"/>
    </row>
    <row r="2959" spans="58:60" x14ac:dyDescent="0.2">
      <c r="BF2959" s="2"/>
      <c r="BG2959" s="2"/>
      <c r="BH2959" s="2"/>
    </row>
    <row r="2960" spans="58:60" x14ac:dyDescent="0.2">
      <c r="BF2960" s="2"/>
      <c r="BG2960" s="2"/>
      <c r="BH2960" s="2"/>
    </row>
    <row r="2961" spans="58:60" x14ac:dyDescent="0.2">
      <c r="BF2961" s="2"/>
      <c r="BG2961" s="2"/>
      <c r="BH2961" s="2"/>
    </row>
    <row r="2962" spans="58:60" x14ac:dyDescent="0.2">
      <c r="BF2962" s="2"/>
      <c r="BG2962" s="2"/>
      <c r="BH2962" s="2"/>
    </row>
    <row r="2963" spans="58:60" x14ac:dyDescent="0.2">
      <c r="BF2963" s="2"/>
      <c r="BG2963" s="2"/>
      <c r="BH2963" s="2"/>
    </row>
    <row r="2964" spans="58:60" x14ac:dyDescent="0.2">
      <c r="BF2964" s="2"/>
      <c r="BG2964" s="2"/>
      <c r="BH2964" s="2"/>
    </row>
    <row r="2965" spans="58:60" x14ac:dyDescent="0.2">
      <c r="BF2965" s="2"/>
      <c r="BG2965" s="2"/>
      <c r="BH2965" s="2"/>
    </row>
    <row r="2966" spans="58:60" x14ac:dyDescent="0.2">
      <c r="BF2966" s="2"/>
      <c r="BG2966" s="2"/>
      <c r="BH2966" s="2"/>
    </row>
    <row r="2967" spans="58:60" x14ac:dyDescent="0.2">
      <c r="BF2967" s="2"/>
      <c r="BG2967" s="2"/>
      <c r="BH2967" s="2"/>
    </row>
    <row r="2968" spans="58:60" x14ac:dyDescent="0.2">
      <c r="BF2968" s="2"/>
      <c r="BG2968" s="2"/>
      <c r="BH2968" s="2"/>
    </row>
    <row r="2969" spans="58:60" x14ac:dyDescent="0.2">
      <c r="BF2969" s="2"/>
      <c r="BG2969" s="2"/>
      <c r="BH2969" s="2"/>
    </row>
    <row r="2970" spans="58:60" x14ac:dyDescent="0.2">
      <c r="BF2970" s="2"/>
      <c r="BG2970" s="2"/>
      <c r="BH2970" s="2"/>
    </row>
    <row r="2971" spans="58:60" x14ac:dyDescent="0.2">
      <c r="BF2971" s="2"/>
      <c r="BG2971" s="2"/>
      <c r="BH2971" s="2"/>
    </row>
    <row r="2972" spans="58:60" x14ac:dyDescent="0.2">
      <c r="BF2972" s="2"/>
      <c r="BG2972" s="2"/>
      <c r="BH2972" s="2"/>
    </row>
    <row r="2973" spans="58:60" x14ac:dyDescent="0.2">
      <c r="BF2973" s="2"/>
      <c r="BG2973" s="2"/>
      <c r="BH2973" s="2"/>
    </row>
    <row r="2974" spans="58:60" x14ac:dyDescent="0.2">
      <c r="BF2974" s="2"/>
      <c r="BG2974" s="2"/>
      <c r="BH2974" s="2"/>
    </row>
    <row r="2975" spans="58:60" x14ac:dyDescent="0.2">
      <c r="BF2975" s="2"/>
      <c r="BG2975" s="2"/>
      <c r="BH2975" s="2"/>
    </row>
    <row r="2976" spans="58:60" x14ac:dyDescent="0.2">
      <c r="BF2976" s="2"/>
      <c r="BG2976" s="2"/>
      <c r="BH2976" s="2"/>
    </row>
    <row r="2977" spans="58:60" x14ac:dyDescent="0.2">
      <c r="BF2977" s="2"/>
      <c r="BG2977" s="2"/>
      <c r="BH2977" s="2"/>
    </row>
    <row r="2978" spans="58:60" x14ac:dyDescent="0.2">
      <c r="BF2978" s="2"/>
      <c r="BG2978" s="2"/>
      <c r="BH2978" s="2"/>
    </row>
    <row r="2979" spans="58:60" x14ac:dyDescent="0.2">
      <c r="BF2979" s="2"/>
      <c r="BG2979" s="2"/>
      <c r="BH2979" s="2"/>
    </row>
    <row r="2980" spans="58:60" x14ac:dyDescent="0.2">
      <c r="BF2980" s="2"/>
      <c r="BG2980" s="2"/>
      <c r="BH2980" s="2"/>
    </row>
    <row r="2981" spans="58:60" x14ac:dyDescent="0.2">
      <c r="BF2981" s="2"/>
      <c r="BG2981" s="2"/>
      <c r="BH2981" s="2"/>
    </row>
    <row r="2982" spans="58:60" x14ac:dyDescent="0.2">
      <c r="BF2982" s="2"/>
      <c r="BG2982" s="2"/>
      <c r="BH2982" s="2"/>
    </row>
    <row r="2983" spans="58:60" x14ac:dyDescent="0.2">
      <c r="BF2983" s="2"/>
      <c r="BG2983" s="2"/>
      <c r="BH2983" s="2"/>
    </row>
    <row r="2984" spans="58:60" x14ac:dyDescent="0.2">
      <c r="BF2984" s="2"/>
      <c r="BG2984" s="2"/>
      <c r="BH2984" s="2"/>
    </row>
    <row r="2985" spans="58:60" x14ac:dyDescent="0.2">
      <c r="BF2985" s="2"/>
      <c r="BG2985" s="2"/>
      <c r="BH2985" s="2"/>
    </row>
    <row r="2986" spans="58:60" x14ac:dyDescent="0.2">
      <c r="BF2986" s="2"/>
      <c r="BG2986" s="2"/>
      <c r="BH2986" s="2"/>
    </row>
    <row r="2987" spans="58:60" x14ac:dyDescent="0.2">
      <c r="BF2987" s="2"/>
      <c r="BG2987" s="2"/>
      <c r="BH2987" s="2"/>
    </row>
    <row r="2988" spans="58:60" x14ac:dyDescent="0.2">
      <c r="BF2988" s="2"/>
      <c r="BG2988" s="2"/>
      <c r="BH2988" s="2"/>
    </row>
    <row r="2989" spans="58:60" x14ac:dyDescent="0.2">
      <c r="BF2989" s="2"/>
      <c r="BG2989" s="2"/>
      <c r="BH2989" s="2"/>
    </row>
    <row r="2990" spans="58:60" x14ac:dyDescent="0.2">
      <c r="BF2990" s="2"/>
      <c r="BG2990" s="2"/>
      <c r="BH2990" s="2"/>
    </row>
    <row r="2991" spans="58:60" x14ac:dyDescent="0.2">
      <c r="BF2991" s="2"/>
      <c r="BG2991" s="2"/>
      <c r="BH2991" s="2"/>
    </row>
    <row r="2992" spans="58:60" x14ac:dyDescent="0.2">
      <c r="BF2992" s="2"/>
      <c r="BG2992" s="2"/>
      <c r="BH2992" s="2"/>
    </row>
    <row r="2993" spans="58:60" x14ac:dyDescent="0.2">
      <c r="BF2993" s="2"/>
      <c r="BG2993" s="2"/>
      <c r="BH2993" s="2"/>
    </row>
    <row r="2994" spans="58:60" x14ac:dyDescent="0.2">
      <c r="BF2994" s="2"/>
      <c r="BG2994" s="2"/>
      <c r="BH2994" s="2"/>
    </row>
    <row r="2995" spans="58:60" x14ac:dyDescent="0.2">
      <c r="BF2995" s="2"/>
      <c r="BG2995" s="2"/>
      <c r="BH2995" s="2"/>
    </row>
    <row r="2996" spans="58:60" x14ac:dyDescent="0.2">
      <c r="BF2996" s="2"/>
      <c r="BG2996" s="2"/>
      <c r="BH2996" s="2"/>
    </row>
    <row r="2997" spans="58:60" x14ac:dyDescent="0.2">
      <c r="BF2997" s="2"/>
      <c r="BG2997" s="2"/>
      <c r="BH2997" s="2"/>
    </row>
    <row r="2998" spans="58:60" x14ac:dyDescent="0.2">
      <c r="BF2998" s="2"/>
      <c r="BG2998" s="2"/>
      <c r="BH2998" s="2"/>
    </row>
    <row r="2999" spans="58:60" x14ac:dyDescent="0.2">
      <c r="BF2999" s="2"/>
      <c r="BG2999" s="2"/>
      <c r="BH2999" s="2"/>
    </row>
    <row r="3000" spans="58:60" x14ac:dyDescent="0.2">
      <c r="BF3000" s="2"/>
      <c r="BG3000" s="2"/>
      <c r="BH3000" s="2"/>
    </row>
    <row r="3001" spans="58:60" x14ac:dyDescent="0.2">
      <c r="BF3001" s="2"/>
      <c r="BG3001" s="2"/>
      <c r="BH3001" s="2"/>
    </row>
    <row r="3002" spans="58:60" x14ac:dyDescent="0.2">
      <c r="BF3002" s="2"/>
      <c r="BG3002" s="2"/>
      <c r="BH3002" s="2"/>
    </row>
    <row r="3003" spans="58:60" x14ac:dyDescent="0.2">
      <c r="BF3003" s="2"/>
      <c r="BG3003" s="2"/>
      <c r="BH3003" s="2"/>
    </row>
    <row r="3004" spans="58:60" x14ac:dyDescent="0.2">
      <c r="BF3004" s="2"/>
      <c r="BG3004" s="2"/>
      <c r="BH3004" s="2"/>
    </row>
    <row r="3005" spans="58:60" x14ac:dyDescent="0.2">
      <c r="BF3005" s="2"/>
      <c r="BG3005" s="2"/>
      <c r="BH3005" s="2"/>
    </row>
    <row r="3006" spans="58:60" x14ac:dyDescent="0.2">
      <c r="BF3006" s="2"/>
      <c r="BG3006" s="2"/>
      <c r="BH3006" s="2"/>
    </row>
    <row r="3007" spans="58:60" x14ac:dyDescent="0.2">
      <c r="BF3007" s="2"/>
      <c r="BG3007" s="2"/>
      <c r="BH3007" s="2"/>
    </row>
    <row r="3008" spans="58:60" x14ac:dyDescent="0.2">
      <c r="BF3008" s="2"/>
      <c r="BG3008" s="2"/>
      <c r="BH3008" s="2"/>
    </row>
    <row r="3009" spans="58:60" x14ac:dyDescent="0.2">
      <c r="BF3009" s="2"/>
      <c r="BG3009" s="2"/>
      <c r="BH3009" s="2"/>
    </row>
    <row r="3010" spans="58:60" x14ac:dyDescent="0.2">
      <c r="BF3010" s="2"/>
      <c r="BG3010" s="2"/>
      <c r="BH3010" s="2"/>
    </row>
    <row r="3011" spans="58:60" x14ac:dyDescent="0.2">
      <c r="BF3011" s="2"/>
      <c r="BG3011" s="2"/>
      <c r="BH3011" s="2"/>
    </row>
    <row r="3012" spans="58:60" x14ac:dyDescent="0.2">
      <c r="BF3012" s="2"/>
      <c r="BG3012" s="2"/>
      <c r="BH3012" s="2"/>
    </row>
    <row r="3013" spans="58:60" x14ac:dyDescent="0.2">
      <c r="BF3013" s="2"/>
      <c r="BG3013" s="2"/>
      <c r="BH3013" s="2"/>
    </row>
    <row r="3014" spans="58:60" x14ac:dyDescent="0.2">
      <c r="BF3014" s="2"/>
      <c r="BG3014" s="2"/>
      <c r="BH3014" s="2"/>
    </row>
    <row r="3015" spans="58:60" x14ac:dyDescent="0.2">
      <c r="BF3015" s="2"/>
      <c r="BG3015" s="2"/>
      <c r="BH3015" s="2"/>
    </row>
    <row r="3016" spans="58:60" x14ac:dyDescent="0.2">
      <c r="BF3016" s="2"/>
      <c r="BG3016" s="2"/>
      <c r="BH3016" s="2"/>
    </row>
    <row r="3017" spans="58:60" x14ac:dyDescent="0.2">
      <c r="BF3017" s="2"/>
      <c r="BG3017" s="2"/>
      <c r="BH3017" s="2"/>
    </row>
    <row r="3018" spans="58:60" x14ac:dyDescent="0.2">
      <c r="BF3018" s="2"/>
      <c r="BG3018" s="2"/>
      <c r="BH3018" s="2"/>
    </row>
    <row r="3019" spans="58:60" x14ac:dyDescent="0.2">
      <c r="BF3019" s="2"/>
      <c r="BG3019" s="2"/>
      <c r="BH3019" s="2"/>
    </row>
    <row r="3020" spans="58:60" x14ac:dyDescent="0.2">
      <c r="BF3020" s="2"/>
      <c r="BG3020" s="2"/>
      <c r="BH3020" s="2"/>
    </row>
    <row r="3021" spans="58:60" x14ac:dyDescent="0.2">
      <c r="BF3021" s="2"/>
      <c r="BG3021" s="2"/>
      <c r="BH3021" s="2"/>
    </row>
    <row r="3022" spans="58:60" x14ac:dyDescent="0.2">
      <c r="BF3022" s="2"/>
      <c r="BG3022" s="2"/>
      <c r="BH3022" s="2"/>
    </row>
    <row r="3023" spans="58:60" x14ac:dyDescent="0.2">
      <c r="BF3023" s="2"/>
      <c r="BG3023" s="2"/>
      <c r="BH3023" s="2"/>
    </row>
    <row r="3024" spans="58:60" x14ac:dyDescent="0.2">
      <c r="BF3024" s="2"/>
      <c r="BG3024" s="2"/>
      <c r="BH3024" s="2"/>
    </row>
    <row r="3025" spans="58:60" x14ac:dyDescent="0.2">
      <c r="BF3025" s="2"/>
      <c r="BG3025" s="2"/>
      <c r="BH3025" s="2"/>
    </row>
    <row r="3026" spans="58:60" x14ac:dyDescent="0.2">
      <c r="BF3026" s="2"/>
      <c r="BG3026" s="2"/>
      <c r="BH3026" s="2"/>
    </row>
    <row r="3027" spans="58:60" x14ac:dyDescent="0.2">
      <c r="BF3027" s="2"/>
      <c r="BG3027" s="2"/>
      <c r="BH3027" s="2"/>
    </row>
    <row r="3028" spans="58:60" x14ac:dyDescent="0.2">
      <c r="BF3028" s="2"/>
      <c r="BG3028" s="2"/>
      <c r="BH3028" s="2"/>
    </row>
    <row r="3029" spans="58:60" x14ac:dyDescent="0.2">
      <c r="BF3029" s="2"/>
      <c r="BG3029" s="2"/>
      <c r="BH3029" s="2"/>
    </row>
    <row r="3030" spans="58:60" x14ac:dyDescent="0.2">
      <c r="BF3030" s="2"/>
      <c r="BG3030" s="2"/>
      <c r="BH3030" s="2"/>
    </row>
    <row r="3031" spans="58:60" x14ac:dyDescent="0.2">
      <c r="BF3031" s="2"/>
      <c r="BG3031" s="2"/>
      <c r="BH3031" s="2"/>
    </row>
    <row r="3032" spans="58:60" x14ac:dyDescent="0.2">
      <c r="BF3032" s="2"/>
      <c r="BG3032" s="2"/>
      <c r="BH3032" s="2"/>
    </row>
    <row r="3033" spans="58:60" x14ac:dyDescent="0.2">
      <c r="BF3033" s="2"/>
      <c r="BG3033" s="2"/>
      <c r="BH3033" s="2"/>
    </row>
    <row r="3034" spans="58:60" x14ac:dyDescent="0.2">
      <c r="BF3034" s="2"/>
      <c r="BG3034" s="2"/>
      <c r="BH3034" s="2"/>
    </row>
    <row r="3035" spans="58:60" x14ac:dyDescent="0.2">
      <c r="BF3035" s="2"/>
      <c r="BG3035" s="2"/>
      <c r="BH3035" s="2"/>
    </row>
    <row r="3036" spans="58:60" x14ac:dyDescent="0.2">
      <c r="BF3036" s="2"/>
      <c r="BG3036" s="2"/>
      <c r="BH3036" s="2"/>
    </row>
    <row r="3037" spans="58:60" x14ac:dyDescent="0.2">
      <c r="BF3037" s="2"/>
      <c r="BG3037" s="2"/>
      <c r="BH3037" s="2"/>
    </row>
    <row r="3038" spans="58:60" x14ac:dyDescent="0.2">
      <c r="BF3038" s="2"/>
      <c r="BG3038" s="2"/>
      <c r="BH3038" s="2"/>
    </row>
    <row r="3039" spans="58:60" x14ac:dyDescent="0.2">
      <c r="BF3039" s="2"/>
      <c r="BG3039" s="2"/>
      <c r="BH3039" s="2"/>
    </row>
    <row r="3040" spans="58:60" x14ac:dyDescent="0.2">
      <c r="BF3040" s="2"/>
      <c r="BG3040" s="2"/>
      <c r="BH3040" s="2"/>
    </row>
    <row r="3041" spans="58:60" x14ac:dyDescent="0.2">
      <c r="BF3041" s="2"/>
      <c r="BG3041" s="2"/>
      <c r="BH3041" s="2"/>
    </row>
    <row r="3042" spans="58:60" x14ac:dyDescent="0.2">
      <c r="BF3042" s="2"/>
      <c r="BG3042" s="2"/>
      <c r="BH3042" s="2"/>
    </row>
    <row r="3043" spans="58:60" x14ac:dyDescent="0.2">
      <c r="BF3043" s="2"/>
      <c r="BG3043" s="2"/>
      <c r="BH3043" s="2"/>
    </row>
    <row r="3044" spans="58:60" x14ac:dyDescent="0.2">
      <c r="BF3044" s="2"/>
      <c r="BG3044" s="2"/>
      <c r="BH3044" s="2"/>
    </row>
    <row r="3045" spans="58:60" x14ac:dyDescent="0.2">
      <c r="BF3045" s="2"/>
      <c r="BG3045" s="2"/>
      <c r="BH3045" s="2"/>
    </row>
    <row r="3046" spans="58:60" x14ac:dyDescent="0.2">
      <c r="BF3046" s="2"/>
      <c r="BG3046" s="2"/>
      <c r="BH3046" s="2"/>
    </row>
    <row r="3047" spans="58:60" x14ac:dyDescent="0.2">
      <c r="BF3047" s="2"/>
      <c r="BG3047" s="2"/>
      <c r="BH3047" s="2"/>
    </row>
    <row r="3048" spans="58:60" x14ac:dyDescent="0.2">
      <c r="BF3048" s="2"/>
      <c r="BG3048" s="2"/>
      <c r="BH3048" s="2"/>
    </row>
    <row r="3049" spans="58:60" x14ac:dyDescent="0.2">
      <c r="BF3049" s="2"/>
      <c r="BG3049" s="2"/>
      <c r="BH3049" s="2"/>
    </row>
    <row r="3050" spans="58:60" x14ac:dyDescent="0.2">
      <c r="BF3050" s="2"/>
      <c r="BG3050" s="2"/>
      <c r="BH3050" s="2"/>
    </row>
    <row r="3051" spans="58:60" x14ac:dyDescent="0.2">
      <c r="BF3051" s="2"/>
      <c r="BG3051" s="2"/>
      <c r="BH3051" s="2"/>
    </row>
    <row r="3052" spans="58:60" x14ac:dyDescent="0.2">
      <c r="BF3052" s="2"/>
      <c r="BG3052" s="2"/>
      <c r="BH3052" s="2"/>
    </row>
    <row r="3053" spans="58:60" x14ac:dyDescent="0.2">
      <c r="BF3053" s="2"/>
      <c r="BG3053" s="2"/>
      <c r="BH3053" s="2"/>
    </row>
    <row r="3054" spans="58:60" x14ac:dyDescent="0.2">
      <c r="BF3054" s="2"/>
      <c r="BG3054" s="2"/>
      <c r="BH3054" s="2"/>
    </row>
    <row r="3055" spans="58:60" x14ac:dyDescent="0.2">
      <c r="BF3055" s="2"/>
      <c r="BG3055" s="2"/>
      <c r="BH3055" s="2"/>
    </row>
    <row r="3056" spans="58:60" x14ac:dyDescent="0.2">
      <c r="BF3056" s="2"/>
      <c r="BG3056" s="2"/>
      <c r="BH3056" s="2"/>
    </row>
    <row r="3057" spans="58:60" x14ac:dyDescent="0.2">
      <c r="BF3057" s="2"/>
      <c r="BG3057" s="2"/>
      <c r="BH3057" s="2"/>
    </row>
    <row r="3058" spans="58:60" x14ac:dyDescent="0.2">
      <c r="BF3058" s="2"/>
      <c r="BG3058" s="2"/>
      <c r="BH3058" s="2"/>
    </row>
    <row r="3059" spans="58:60" x14ac:dyDescent="0.2">
      <c r="BF3059" s="2"/>
      <c r="BG3059" s="2"/>
      <c r="BH3059" s="2"/>
    </row>
    <row r="3060" spans="58:60" x14ac:dyDescent="0.2">
      <c r="BF3060" s="2"/>
      <c r="BG3060" s="2"/>
      <c r="BH3060" s="2"/>
    </row>
    <row r="3061" spans="58:60" x14ac:dyDescent="0.2">
      <c r="BF3061" s="2"/>
      <c r="BG3061" s="2"/>
      <c r="BH3061" s="2"/>
    </row>
    <row r="3062" spans="58:60" x14ac:dyDescent="0.2">
      <c r="BF3062" s="2"/>
      <c r="BG3062" s="2"/>
      <c r="BH3062" s="2"/>
    </row>
    <row r="3063" spans="58:60" x14ac:dyDescent="0.2">
      <c r="BF3063" s="2"/>
      <c r="BG3063" s="2"/>
      <c r="BH3063" s="2"/>
    </row>
    <row r="3064" spans="58:60" x14ac:dyDescent="0.2">
      <c r="BF3064" s="2"/>
      <c r="BG3064" s="2"/>
      <c r="BH3064" s="2"/>
    </row>
    <row r="3065" spans="58:60" x14ac:dyDescent="0.2">
      <c r="BF3065" s="2"/>
      <c r="BG3065" s="2"/>
      <c r="BH3065" s="2"/>
    </row>
    <row r="3066" spans="58:60" x14ac:dyDescent="0.2">
      <c r="BF3066" s="2"/>
      <c r="BG3066" s="2"/>
      <c r="BH3066" s="2"/>
    </row>
    <row r="3067" spans="58:60" x14ac:dyDescent="0.2">
      <c r="BF3067" s="2"/>
      <c r="BG3067" s="2"/>
      <c r="BH3067" s="2"/>
    </row>
    <row r="3068" spans="58:60" x14ac:dyDescent="0.2">
      <c r="BF3068" s="2"/>
      <c r="BG3068" s="2"/>
      <c r="BH3068" s="2"/>
    </row>
    <row r="3069" spans="58:60" x14ac:dyDescent="0.2">
      <c r="BF3069" s="2"/>
      <c r="BG3069" s="2"/>
      <c r="BH3069" s="2"/>
    </row>
    <row r="3070" spans="58:60" x14ac:dyDescent="0.2">
      <c r="BF3070" s="2"/>
      <c r="BG3070" s="2"/>
      <c r="BH3070" s="2"/>
    </row>
    <row r="3071" spans="58:60" x14ac:dyDescent="0.2">
      <c r="BF3071" s="2"/>
      <c r="BG3071" s="2"/>
      <c r="BH3071" s="2"/>
    </row>
    <row r="3072" spans="58:60" x14ac:dyDescent="0.2">
      <c r="BF3072" s="2"/>
      <c r="BG3072" s="2"/>
      <c r="BH3072" s="2"/>
    </row>
    <row r="3073" spans="58:60" x14ac:dyDescent="0.2">
      <c r="BF3073" s="2"/>
      <c r="BG3073" s="2"/>
      <c r="BH3073" s="2"/>
    </row>
    <row r="3074" spans="58:60" x14ac:dyDescent="0.2">
      <c r="BF3074" s="2"/>
      <c r="BG3074" s="2"/>
      <c r="BH3074" s="2"/>
    </row>
    <row r="3075" spans="58:60" x14ac:dyDescent="0.2">
      <c r="BF3075" s="2"/>
      <c r="BG3075" s="2"/>
      <c r="BH3075" s="2"/>
    </row>
    <row r="3076" spans="58:60" x14ac:dyDescent="0.2">
      <c r="BF3076" s="2"/>
      <c r="BG3076" s="2"/>
      <c r="BH3076" s="2"/>
    </row>
    <row r="3077" spans="58:60" x14ac:dyDescent="0.2">
      <c r="BF3077" s="2"/>
      <c r="BG3077" s="2"/>
      <c r="BH3077" s="2"/>
    </row>
    <row r="3078" spans="58:60" x14ac:dyDescent="0.2">
      <c r="BF3078" s="2"/>
      <c r="BG3078" s="2"/>
      <c r="BH3078" s="2"/>
    </row>
    <row r="3079" spans="58:60" x14ac:dyDescent="0.2">
      <c r="BF3079" s="2"/>
      <c r="BG3079" s="2"/>
      <c r="BH3079" s="2"/>
    </row>
    <row r="3080" spans="58:60" x14ac:dyDescent="0.2">
      <c r="BF3080" s="2"/>
      <c r="BG3080" s="2"/>
      <c r="BH3080" s="2"/>
    </row>
    <row r="3081" spans="58:60" x14ac:dyDescent="0.2">
      <c r="BF3081" s="2"/>
      <c r="BG3081" s="2"/>
      <c r="BH3081" s="2"/>
    </row>
    <row r="3082" spans="58:60" x14ac:dyDescent="0.2">
      <c r="BF3082" s="2"/>
      <c r="BG3082" s="2"/>
      <c r="BH3082" s="2"/>
    </row>
    <row r="3083" spans="58:60" x14ac:dyDescent="0.2">
      <c r="BF3083" s="2"/>
      <c r="BG3083" s="2"/>
      <c r="BH3083" s="2"/>
    </row>
    <row r="3084" spans="58:60" x14ac:dyDescent="0.2">
      <c r="BF3084" s="2"/>
      <c r="BG3084" s="2"/>
      <c r="BH3084" s="2"/>
    </row>
    <row r="3085" spans="58:60" x14ac:dyDescent="0.2">
      <c r="BF3085" s="2"/>
      <c r="BG3085" s="2"/>
      <c r="BH3085" s="2"/>
    </row>
    <row r="3086" spans="58:60" x14ac:dyDescent="0.2">
      <c r="BF3086" s="2"/>
      <c r="BG3086" s="2"/>
      <c r="BH3086" s="2"/>
    </row>
    <row r="3087" spans="58:60" x14ac:dyDescent="0.2">
      <c r="BF3087" s="2"/>
      <c r="BG3087" s="2"/>
      <c r="BH3087" s="2"/>
    </row>
    <row r="3088" spans="58:60" x14ac:dyDescent="0.2">
      <c r="BF3088" s="2"/>
      <c r="BG3088" s="2"/>
      <c r="BH3088" s="2"/>
    </row>
    <row r="3089" spans="58:60" x14ac:dyDescent="0.2">
      <c r="BF3089" s="2"/>
      <c r="BG3089" s="2"/>
      <c r="BH3089" s="2"/>
    </row>
    <row r="3090" spans="58:60" x14ac:dyDescent="0.2">
      <c r="BF3090" s="2"/>
      <c r="BG3090" s="2"/>
      <c r="BH3090" s="2"/>
    </row>
    <row r="3091" spans="58:60" x14ac:dyDescent="0.2">
      <c r="BF3091" s="2"/>
      <c r="BG3091" s="2"/>
      <c r="BH3091" s="2"/>
    </row>
    <row r="3092" spans="58:60" x14ac:dyDescent="0.2">
      <c r="BF3092" s="2"/>
      <c r="BG3092" s="2"/>
      <c r="BH3092" s="2"/>
    </row>
    <row r="3093" spans="58:60" x14ac:dyDescent="0.2">
      <c r="BF3093" s="2"/>
      <c r="BG3093" s="2"/>
      <c r="BH3093" s="2"/>
    </row>
    <row r="3094" spans="58:60" x14ac:dyDescent="0.2">
      <c r="BF3094" s="2"/>
      <c r="BG3094" s="2"/>
      <c r="BH3094" s="2"/>
    </row>
    <row r="3095" spans="58:60" x14ac:dyDescent="0.2">
      <c r="BF3095" s="2"/>
      <c r="BG3095" s="2"/>
      <c r="BH3095" s="2"/>
    </row>
    <row r="3096" spans="58:60" x14ac:dyDescent="0.2">
      <c r="BF3096" s="2"/>
      <c r="BG3096" s="2"/>
      <c r="BH3096" s="2"/>
    </row>
    <row r="3097" spans="58:60" x14ac:dyDescent="0.2">
      <c r="BF3097" s="2"/>
      <c r="BG3097" s="2"/>
      <c r="BH3097" s="2"/>
    </row>
    <row r="3098" spans="58:60" x14ac:dyDescent="0.2">
      <c r="BF3098" s="2"/>
      <c r="BG3098" s="2"/>
      <c r="BH3098" s="2"/>
    </row>
    <row r="3099" spans="58:60" x14ac:dyDescent="0.2">
      <c r="BF3099" s="2"/>
      <c r="BG3099" s="2"/>
      <c r="BH3099" s="2"/>
    </row>
    <row r="3100" spans="58:60" x14ac:dyDescent="0.2">
      <c r="BF3100" s="2"/>
      <c r="BG3100" s="2"/>
      <c r="BH3100" s="2"/>
    </row>
    <row r="3101" spans="58:60" x14ac:dyDescent="0.2">
      <c r="BF3101" s="2"/>
      <c r="BG3101" s="2"/>
      <c r="BH3101" s="2"/>
    </row>
    <row r="3102" spans="58:60" x14ac:dyDescent="0.2">
      <c r="BF3102" s="2"/>
      <c r="BG3102" s="2"/>
      <c r="BH3102" s="2"/>
    </row>
    <row r="3103" spans="58:60" x14ac:dyDescent="0.2">
      <c r="BF3103" s="2"/>
      <c r="BG3103" s="2"/>
      <c r="BH3103" s="2"/>
    </row>
    <row r="3104" spans="58:60" x14ac:dyDescent="0.2">
      <c r="BF3104" s="2"/>
      <c r="BG3104" s="2"/>
      <c r="BH3104" s="2"/>
    </row>
    <row r="3105" spans="58:60" x14ac:dyDescent="0.2">
      <c r="BF3105" s="2"/>
      <c r="BG3105" s="2"/>
      <c r="BH3105" s="2"/>
    </row>
    <row r="3106" spans="58:60" x14ac:dyDescent="0.2">
      <c r="BF3106" s="2"/>
      <c r="BG3106" s="2"/>
      <c r="BH3106" s="2"/>
    </row>
    <row r="3107" spans="58:60" x14ac:dyDescent="0.2">
      <c r="BF3107" s="2"/>
      <c r="BG3107" s="2"/>
      <c r="BH3107" s="2"/>
    </row>
    <row r="3108" spans="58:60" x14ac:dyDescent="0.2">
      <c r="BF3108" s="2"/>
      <c r="BG3108" s="2"/>
      <c r="BH3108" s="2"/>
    </row>
    <row r="3109" spans="58:60" x14ac:dyDescent="0.2">
      <c r="BF3109" s="2"/>
      <c r="BG3109" s="2"/>
      <c r="BH3109" s="2"/>
    </row>
    <row r="3110" spans="58:60" x14ac:dyDescent="0.2">
      <c r="BF3110" s="2"/>
      <c r="BG3110" s="2"/>
      <c r="BH3110" s="2"/>
    </row>
    <row r="3111" spans="58:60" x14ac:dyDescent="0.2">
      <c r="BF3111" s="2"/>
      <c r="BG3111" s="2"/>
      <c r="BH3111" s="2"/>
    </row>
    <row r="3112" spans="58:60" x14ac:dyDescent="0.2">
      <c r="BF3112" s="2"/>
      <c r="BG3112" s="2"/>
      <c r="BH3112" s="2"/>
    </row>
    <row r="3113" spans="58:60" x14ac:dyDescent="0.2">
      <c r="BF3113" s="2"/>
      <c r="BG3113" s="2"/>
      <c r="BH3113" s="2"/>
    </row>
    <row r="3114" spans="58:60" x14ac:dyDescent="0.2">
      <c r="BF3114" s="2"/>
      <c r="BG3114" s="2"/>
      <c r="BH3114" s="2"/>
    </row>
    <row r="3115" spans="58:60" x14ac:dyDescent="0.2">
      <c r="BF3115" s="2"/>
      <c r="BG3115" s="2"/>
      <c r="BH3115" s="2"/>
    </row>
    <row r="3116" spans="58:60" x14ac:dyDescent="0.2">
      <c r="BF3116" s="2"/>
      <c r="BG3116" s="2"/>
      <c r="BH3116" s="2"/>
    </row>
    <row r="3117" spans="58:60" x14ac:dyDescent="0.2">
      <c r="BF3117" s="2"/>
      <c r="BG3117" s="2"/>
      <c r="BH3117" s="2"/>
    </row>
    <row r="3118" spans="58:60" x14ac:dyDescent="0.2">
      <c r="BF3118" s="2"/>
      <c r="BG3118" s="2"/>
      <c r="BH3118" s="2"/>
    </row>
    <row r="3119" spans="58:60" x14ac:dyDescent="0.2">
      <c r="BF3119" s="2"/>
      <c r="BG3119" s="2"/>
      <c r="BH3119" s="2"/>
    </row>
    <row r="3120" spans="58:60" x14ac:dyDescent="0.2">
      <c r="BF3120" s="2"/>
      <c r="BG3120" s="2"/>
      <c r="BH3120" s="2"/>
    </row>
    <row r="3121" spans="58:60" x14ac:dyDescent="0.2">
      <c r="BF3121" s="2"/>
      <c r="BG3121" s="2"/>
      <c r="BH3121" s="2"/>
    </row>
    <row r="3122" spans="58:60" x14ac:dyDescent="0.2">
      <c r="BF3122" s="2"/>
      <c r="BG3122" s="2"/>
      <c r="BH3122" s="2"/>
    </row>
    <row r="3123" spans="58:60" x14ac:dyDescent="0.2">
      <c r="BF3123" s="2"/>
      <c r="BG3123" s="2"/>
      <c r="BH3123" s="2"/>
    </row>
    <row r="3124" spans="58:60" x14ac:dyDescent="0.2">
      <c r="BF3124" s="2"/>
      <c r="BG3124" s="2"/>
      <c r="BH3124" s="2"/>
    </row>
    <row r="3125" spans="58:60" x14ac:dyDescent="0.2">
      <c r="BF3125" s="2"/>
      <c r="BG3125" s="2"/>
      <c r="BH3125" s="2"/>
    </row>
    <row r="3126" spans="58:60" x14ac:dyDescent="0.2">
      <c r="BF3126" s="2"/>
      <c r="BG3126" s="2"/>
      <c r="BH3126" s="2"/>
    </row>
    <row r="3127" spans="58:60" x14ac:dyDescent="0.2">
      <c r="BF3127" s="2"/>
      <c r="BG3127" s="2"/>
      <c r="BH3127" s="2"/>
    </row>
    <row r="3128" spans="58:60" x14ac:dyDescent="0.2">
      <c r="BF3128" s="2"/>
      <c r="BG3128" s="2"/>
      <c r="BH3128" s="2"/>
    </row>
    <row r="3129" spans="58:60" x14ac:dyDescent="0.2">
      <c r="BF3129" s="2"/>
      <c r="BG3129" s="2"/>
      <c r="BH3129" s="2"/>
    </row>
    <row r="3130" spans="58:60" x14ac:dyDescent="0.2">
      <c r="BF3130" s="2"/>
      <c r="BG3130" s="2"/>
      <c r="BH3130" s="2"/>
    </row>
    <row r="3131" spans="58:60" x14ac:dyDescent="0.2">
      <c r="BF3131" s="2"/>
      <c r="BG3131" s="2"/>
      <c r="BH3131" s="2"/>
    </row>
    <row r="3132" spans="58:60" x14ac:dyDescent="0.2">
      <c r="BF3132" s="2"/>
      <c r="BG3132" s="2"/>
      <c r="BH3132" s="2"/>
    </row>
    <row r="3133" spans="58:60" x14ac:dyDescent="0.2">
      <c r="BF3133" s="2"/>
      <c r="BG3133" s="2"/>
      <c r="BH3133" s="2"/>
    </row>
    <row r="3134" spans="58:60" x14ac:dyDescent="0.2">
      <c r="BF3134" s="2"/>
      <c r="BG3134" s="2"/>
      <c r="BH3134" s="2"/>
    </row>
    <row r="3135" spans="58:60" x14ac:dyDescent="0.2">
      <c r="BF3135" s="2"/>
      <c r="BG3135" s="2"/>
      <c r="BH3135" s="2"/>
    </row>
    <row r="3136" spans="58:60" x14ac:dyDescent="0.2">
      <c r="BF3136" s="2"/>
      <c r="BG3136" s="2"/>
      <c r="BH3136" s="2"/>
    </row>
    <row r="3137" spans="58:60" x14ac:dyDescent="0.2">
      <c r="BF3137" s="2"/>
      <c r="BG3137" s="2"/>
      <c r="BH3137" s="2"/>
    </row>
    <row r="3138" spans="58:60" x14ac:dyDescent="0.2">
      <c r="BF3138" s="2"/>
      <c r="BG3138" s="2"/>
      <c r="BH3138" s="2"/>
    </row>
    <row r="3139" spans="58:60" x14ac:dyDescent="0.2">
      <c r="BF3139" s="2"/>
      <c r="BG3139" s="2"/>
      <c r="BH3139" s="2"/>
    </row>
    <row r="3140" spans="58:60" x14ac:dyDescent="0.2">
      <c r="BF3140" s="2"/>
      <c r="BG3140" s="2"/>
      <c r="BH3140" s="2"/>
    </row>
    <row r="3141" spans="58:60" x14ac:dyDescent="0.2">
      <c r="BF3141" s="2"/>
      <c r="BG3141" s="2"/>
      <c r="BH3141" s="2"/>
    </row>
    <row r="3142" spans="58:60" x14ac:dyDescent="0.2">
      <c r="BF3142" s="2"/>
      <c r="BG3142" s="2"/>
      <c r="BH3142" s="2"/>
    </row>
    <row r="3143" spans="58:60" x14ac:dyDescent="0.2">
      <c r="BF3143" s="2"/>
      <c r="BG3143" s="2"/>
      <c r="BH3143" s="2"/>
    </row>
    <row r="3144" spans="58:60" x14ac:dyDescent="0.2">
      <c r="BF3144" s="2"/>
      <c r="BG3144" s="2"/>
      <c r="BH3144" s="2"/>
    </row>
    <row r="3145" spans="58:60" x14ac:dyDescent="0.2">
      <c r="BF3145" s="2"/>
      <c r="BG3145" s="2"/>
      <c r="BH3145" s="2"/>
    </row>
    <row r="3146" spans="58:60" x14ac:dyDescent="0.2">
      <c r="BF3146" s="2"/>
      <c r="BG3146" s="2"/>
      <c r="BH3146" s="2"/>
    </row>
    <row r="3147" spans="58:60" x14ac:dyDescent="0.2">
      <c r="BF3147" s="2"/>
      <c r="BG3147" s="2"/>
      <c r="BH3147" s="2"/>
    </row>
    <row r="3148" spans="58:60" x14ac:dyDescent="0.2">
      <c r="BF3148" s="2"/>
      <c r="BG3148" s="2"/>
      <c r="BH3148" s="2"/>
    </row>
    <row r="3149" spans="58:60" x14ac:dyDescent="0.2">
      <c r="BF3149" s="2"/>
      <c r="BG3149" s="2"/>
      <c r="BH3149" s="2"/>
    </row>
    <row r="3150" spans="58:60" x14ac:dyDescent="0.2">
      <c r="BF3150" s="2"/>
      <c r="BG3150" s="2"/>
      <c r="BH3150" s="2"/>
    </row>
    <row r="3151" spans="58:60" x14ac:dyDescent="0.2">
      <c r="BF3151" s="2"/>
      <c r="BG3151" s="2"/>
      <c r="BH3151" s="2"/>
    </row>
    <row r="3152" spans="58:60" x14ac:dyDescent="0.2">
      <c r="BF3152" s="2"/>
      <c r="BG3152" s="2"/>
      <c r="BH3152" s="2"/>
    </row>
    <row r="3153" spans="58:60" x14ac:dyDescent="0.2">
      <c r="BF3153" s="2"/>
      <c r="BG3153" s="2"/>
      <c r="BH3153" s="2"/>
    </row>
    <row r="3154" spans="58:60" x14ac:dyDescent="0.2">
      <c r="BF3154" s="2"/>
      <c r="BG3154" s="2"/>
      <c r="BH3154" s="2"/>
    </row>
    <row r="3155" spans="58:60" x14ac:dyDescent="0.2">
      <c r="BF3155" s="2"/>
      <c r="BG3155" s="2"/>
      <c r="BH3155" s="2"/>
    </row>
    <row r="3156" spans="58:60" x14ac:dyDescent="0.2">
      <c r="BF3156" s="2"/>
      <c r="BG3156" s="2"/>
      <c r="BH3156" s="2"/>
    </row>
    <row r="3157" spans="58:60" x14ac:dyDescent="0.2">
      <c r="BF3157" s="2"/>
      <c r="BG3157" s="2"/>
      <c r="BH3157" s="2"/>
    </row>
    <row r="3158" spans="58:60" x14ac:dyDescent="0.2">
      <c r="BF3158" s="2"/>
      <c r="BG3158" s="2"/>
      <c r="BH3158" s="2"/>
    </row>
    <row r="3159" spans="58:60" x14ac:dyDescent="0.2">
      <c r="BF3159" s="2"/>
      <c r="BG3159" s="2"/>
      <c r="BH3159" s="2"/>
    </row>
    <row r="3160" spans="58:60" x14ac:dyDescent="0.2">
      <c r="BF3160" s="2"/>
      <c r="BG3160" s="2"/>
      <c r="BH3160" s="2"/>
    </row>
    <row r="3161" spans="58:60" x14ac:dyDescent="0.2">
      <c r="BF3161" s="2"/>
      <c r="BG3161" s="2"/>
      <c r="BH3161" s="2"/>
    </row>
    <row r="3162" spans="58:60" x14ac:dyDescent="0.2">
      <c r="BF3162" s="2"/>
      <c r="BG3162" s="2"/>
      <c r="BH3162" s="2"/>
    </row>
    <row r="3163" spans="58:60" x14ac:dyDescent="0.2">
      <c r="BF3163" s="2"/>
      <c r="BG3163" s="2"/>
      <c r="BH3163" s="2"/>
    </row>
    <row r="3164" spans="58:60" x14ac:dyDescent="0.2">
      <c r="BF3164" s="2"/>
      <c r="BG3164" s="2"/>
      <c r="BH3164" s="2"/>
    </row>
    <row r="3165" spans="58:60" x14ac:dyDescent="0.2">
      <c r="BF3165" s="2"/>
      <c r="BG3165" s="2"/>
      <c r="BH3165" s="2"/>
    </row>
    <row r="3166" spans="58:60" x14ac:dyDescent="0.2">
      <c r="BF3166" s="2"/>
      <c r="BG3166" s="2"/>
      <c r="BH3166" s="2"/>
    </row>
    <row r="3167" spans="58:60" x14ac:dyDescent="0.2">
      <c r="BF3167" s="2"/>
      <c r="BG3167" s="2"/>
      <c r="BH3167" s="2"/>
    </row>
    <row r="3168" spans="58:60" x14ac:dyDescent="0.2">
      <c r="BF3168" s="2"/>
      <c r="BG3168" s="2"/>
      <c r="BH3168" s="2"/>
    </row>
    <row r="3169" spans="58:60" x14ac:dyDescent="0.2">
      <c r="BF3169" s="2"/>
      <c r="BG3169" s="2"/>
      <c r="BH3169" s="2"/>
    </row>
    <row r="3170" spans="58:60" x14ac:dyDescent="0.2">
      <c r="BF3170" s="2"/>
      <c r="BG3170" s="2"/>
      <c r="BH3170" s="2"/>
    </row>
    <row r="3171" spans="58:60" x14ac:dyDescent="0.2">
      <c r="BF3171" s="2"/>
      <c r="BG3171" s="2"/>
      <c r="BH3171" s="2"/>
    </row>
    <row r="3172" spans="58:60" x14ac:dyDescent="0.2">
      <c r="BF3172" s="2"/>
      <c r="BG3172" s="2"/>
      <c r="BH3172" s="2"/>
    </row>
    <row r="3173" spans="58:60" x14ac:dyDescent="0.2">
      <c r="BF3173" s="2"/>
      <c r="BG3173" s="2"/>
      <c r="BH3173" s="2"/>
    </row>
    <row r="3174" spans="58:60" x14ac:dyDescent="0.2">
      <c r="BF3174" s="2"/>
      <c r="BG3174" s="2"/>
      <c r="BH3174" s="2"/>
    </row>
    <row r="3175" spans="58:60" x14ac:dyDescent="0.2">
      <c r="BF3175" s="2"/>
      <c r="BG3175" s="2"/>
      <c r="BH3175" s="2"/>
    </row>
    <row r="3176" spans="58:60" x14ac:dyDescent="0.2">
      <c r="BF3176" s="2"/>
      <c r="BG3176" s="2"/>
      <c r="BH3176" s="2"/>
    </row>
    <row r="3177" spans="58:60" x14ac:dyDescent="0.2">
      <c r="BF3177" s="2"/>
      <c r="BG3177" s="2"/>
      <c r="BH3177" s="2"/>
    </row>
    <row r="3178" spans="58:60" x14ac:dyDescent="0.2">
      <c r="BF3178" s="2"/>
      <c r="BG3178" s="2"/>
      <c r="BH3178" s="2"/>
    </row>
    <row r="3179" spans="58:60" x14ac:dyDescent="0.2">
      <c r="BF3179" s="2"/>
      <c r="BG3179" s="2"/>
      <c r="BH3179" s="2"/>
    </row>
    <row r="3180" spans="58:60" x14ac:dyDescent="0.2">
      <c r="BF3180" s="2"/>
      <c r="BG3180" s="2"/>
      <c r="BH3180" s="2"/>
    </row>
    <row r="3181" spans="58:60" x14ac:dyDescent="0.2">
      <c r="BF3181" s="2"/>
      <c r="BG3181" s="2"/>
      <c r="BH3181" s="2"/>
    </row>
    <row r="3182" spans="58:60" x14ac:dyDescent="0.2">
      <c r="BF3182" s="2"/>
      <c r="BG3182" s="2"/>
      <c r="BH3182" s="2"/>
    </row>
    <row r="3183" spans="58:60" x14ac:dyDescent="0.2">
      <c r="BF3183" s="2"/>
      <c r="BG3183" s="2"/>
      <c r="BH3183" s="2"/>
    </row>
    <row r="3184" spans="58:60" x14ac:dyDescent="0.2">
      <c r="BF3184" s="2"/>
      <c r="BG3184" s="2"/>
      <c r="BH3184" s="2"/>
    </row>
    <row r="3185" spans="58:60" x14ac:dyDescent="0.2">
      <c r="BF3185" s="2"/>
      <c r="BG3185" s="2"/>
      <c r="BH3185" s="2"/>
    </row>
    <row r="3186" spans="58:60" x14ac:dyDescent="0.2">
      <c r="BF3186" s="2"/>
      <c r="BG3186" s="2"/>
      <c r="BH3186" s="2"/>
    </row>
    <row r="3187" spans="58:60" x14ac:dyDescent="0.2">
      <c r="BF3187" s="2"/>
      <c r="BG3187" s="2"/>
      <c r="BH3187" s="2"/>
    </row>
    <row r="3188" spans="58:60" x14ac:dyDescent="0.2">
      <c r="BF3188" s="2"/>
      <c r="BG3188" s="2"/>
      <c r="BH3188" s="2"/>
    </row>
    <row r="3189" spans="58:60" x14ac:dyDescent="0.2">
      <c r="BF3189" s="2"/>
      <c r="BG3189" s="2"/>
      <c r="BH3189" s="2"/>
    </row>
    <row r="3190" spans="58:60" x14ac:dyDescent="0.2">
      <c r="BF3190" s="2"/>
      <c r="BG3190" s="2"/>
      <c r="BH3190" s="2"/>
    </row>
    <row r="3191" spans="58:60" x14ac:dyDescent="0.2">
      <c r="BF3191" s="2"/>
      <c r="BG3191" s="2"/>
      <c r="BH3191" s="2"/>
    </row>
    <row r="3192" spans="58:60" x14ac:dyDescent="0.2">
      <c r="BF3192" s="2"/>
      <c r="BG3192" s="2"/>
      <c r="BH3192" s="2"/>
    </row>
    <row r="3193" spans="58:60" x14ac:dyDescent="0.2">
      <c r="BF3193" s="2"/>
      <c r="BG3193" s="2"/>
      <c r="BH3193" s="2"/>
    </row>
    <row r="3194" spans="58:60" x14ac:dyDescent="0.2">
      <c r="BF3194" s="2"/>
      <c r="BG3194" s="2"/>
      <c r="BH3194" s="2"/>
    </row>
    <row r="3195" spans="58:60" x14ac:dyDescent="0.2">
      <c r="BF3195" s="2"/>
      <c r="BG3195" s="2"/>
      <c r="BH3195" s="2"/>
    </row>
    <row r="3196" spans="58:60" x14ac:dyDescent="0.2">
      <c r="BF3196" s="2"/>
      <c r="BG3196" s="2"/>
      <c r="BH3196" s="2"/>
    </row>
    <row r="3197" spans="58:60" x14ac:dyDescent="0.2">
      <c r="BF3197" s="2"/>
      <c r="BG3197" s="2"/>
      <c r="BH3197" s="2"/>
    </row>
    <row r="3198" spans="58:60" x14ac:dyDescent="0.2">
      <c r="BF3198" s="2"/>
      <c r="BG3198" s="2"/>
      <c r="BH3198" s="2"/>
    </row>
    <row r="3199" spans="58:60" x14ac:dyDescent="0.2">
      <c r="BF3199" s="2"/>
      <c r="BG3199" s="2"/>
      <c r="BH3199" s="2"/>
    </row>
    <row r="3200" spans="58:60" x14ac:dyDescent="0.2">
      <c r="BF3200" s="2"/>
      <c r="BG3200" s="2"/>
      <c r="BH3200" s="2"/>
    </row>
    <row r="3201" spans="58:60" x14ac:dyDescent="0.2">
      <c r="BF3201" s="2"/>
      <c r="BG3201" s="2"/>
      <c r="BH3201" s="2"/>
    </row>
    <row r="3202" spans="58:60" x14ac:dyDescent="0.2">
      <c r="BF3202" s="2"/>
      <c r="BG3202" s="2"/>
      <c r="BH3202" s="2"/>
    </row>
    <row r="3203" spans="58:60" x14ac:dyDescent="0.2">
      <c r="BF3203" s="2"/>
      <c r="BG3203" s="2"/>
      <c r="BH3203" s="2"/>
    </row>
    <row r="3204" spans="58:60" x14ac:dyDescent="0.2">
      <c r="BF3204" s="2"/>
      <c r="BG3204" s="2"/>
      <c r="BH3204" s="2"/>
    </row>
    <row r="3205" spans="58:60" x14ac:dyDescent="0.2">
      <c r="BF3205" s="2"/>
      <c r="BG3205" s="2"/>
      <c r="BH3205" s="2"/>
    </row>
    <row r="3206" spans="58:60" x14ac:dyDescent="0.2">
      <c r="BF3206" s="2"/>
      <c r="BG3206" s="2"/>
      <c r="BH3206" s="2"/>
    </row>
    <row r="3207" spans="58:60" x14ac:dyDescent="0.2">
      <c r="BF3207" s="2"/>
      <c r="BG3207" s="2"/>
      <c r="BH3207" s="2"/>
    </row>
    <row r="3208" spans="58:60" x14ac:dyDescent="0.2">
      <c r="BF3208" s="2"/>
      <c r="BG3208" s="2"/>
      <c r="BH3208" s="2"/>
    </row>
    <row r="3209" spans="58:60" x14ac:dyDescent="0.2">
      <c r="BF3209" s="2"/>
      <c r="BG3209" s="2"/>
      <c r="BH3209" s="2"/>
    </row>
    <row r="3210" spans="58:60" x14ac:dyDescent="0.2">
      <c r="BF3210" s="2"/>
      <c r="BG3210" s="2"/>
      <c r="BH3210" s="2"/>
    </row>
    <row r="3211" spans="58:60" x14ac:dyDescent="0.2">
      <c r="BF3211" s="2"/>
      <c r="BG3211" s="2"/>
      <c r="BH3211" s="2"/>
    </row>
    <row r="3212" spans="58:60" x14ac:dyDescent="0.2">
      <c r="BF3212" s="2"/>
      <c r="BG3212" s="2"/>
      <c r="BH3212" s="2"/>
    </row>
    <row r="3213" spans="58:60" x14ac:dyDescent="0.2">
      <c r="BF3213" s="2"/>
      <c r="BG3213" s="2"/>
      <c r="BH3213" s="2"/>
    </row>
    <row r="3214" spans="58:60" x14ac:dyDescent="0.2">
      <c r="BF3214" s="2"/>
      <c r="BG3214" s="2"/>
      <c r="BH3214" s="2"/>
    </row>
    <row r="3215" spans="58:60" x14ac:dyDescent="0.2">
      <c r="BF3215" s="2"/>
      <c r="BG3215" s="2"/>
      <c r="BH3215" s="2"/>
    </row>
    <row r="3216" spans="58:60" x14ac:dyDescent="0.2">
      <c r="BF3216" s="2"/>
      <c r="BG3216" s="2"/>
      <c r="BH3216" s="2"/>
    </row>
    <row r="3217" spans="58:60" x14ac:dyDescent="0.2">
      <c r="BF3217" s="2"/>
      <c r="BG3217" s="2"/>
      <c r="BH3217" s="2"/>
    </row>
    <row r="3218" spans="58:60" x14ac:dyDescent="0.2">
      <c r="BF3218" s="2"/>
      <c r="BG3218" s="2"/>
      <c r="BH3218" s="2"/>
    </row>
    <row r="3219" spans="58:60" x14ac:dyDescent="0.2">
      <c r="BF3219" s="2"/>
      <c r="BG3219" s="2"/>
      <c r="BH3219" s="2"/>
    </row>
    <row r="3220" spans="58:60" x14ac:dyDescent="0.2">
      <c r="BF3220" s="2"/>
      <c r="BG3220" s="2"/>
      <c r="BH3220" s="2"/>
    </row>
    <row r="3221" spans="58:60" x14ac:dyDescent="0.2">
      <c r="BF3221" s="2"/>
      <c r="BG3221" s="2"/>
      <c r="BH3221" s="2"/>
    </row>
    <row r="3222" spans="58:60" x14ac:dyDescent="0.2">
      <c r="BF3222" s="2"/>
      <c r="BG3222" s="2"/>
      <c r="BH3222" s="2"/>
    </row>
    <row r="3223" spans="58:60" x14ac:dyDescent="0.2">
      <c r="BF3223" s="2"/>
      <c r="BG3223" s="2"/>
      <c r="BH3223" s="2"/>
    </row>
    <row r="3224" spans="58:60" x14ac:dyDescent="0.2">
      <c r="BF3224" s="2"/>
      <c r="BG3224" s="2"/>
      <c r="BH3224" s="2"/>
    </row>
    <row r="3225" spans="58:60" x14ac:dyDescent="0.2">
      <c r="BF3225" s="2"/>
      <c r="BG3225" s="2"/>
      <c r="BH3225" s="2"/>
    </row>
    <row r="3226" spans="58:60" x14ac:dyDescent="0.2">
      <c r="BF3226" s="2"/>
      <c r="BG3226" s="2"/>
      <c r="BH3226" s="2"/>
    </row>
    <row r="3227" spans="58:60" x14ac:dyDescent="0.2">
      <c r="BF3227" s="2"/>
      <c r="BG3227" s="2"/>
      <c r="BH3227" s="2"/>
    </row>
    <row r="3228" spans="58:60" x14ac:dyDescent="0.2">
      <c r="BF3228" s="2"/>
      <c r="BG3228" s="2"/>
      <c r="BH3228" s="2"/>
    </row>
    <row r="3229" spans="58:60" x14ac:dyDescent="0.2">
      <c r="BF3229" s="2"/>
      <c r="BG3229" s="2"/>
      <c r="BH3229" s="2"/>
    </row>
    <row r="3230" spans="58:60" x14ac:dyDescent="0.2">
      <c r="BF3230" s="2"/>
      <c r="BG3230" s="2"/>
      <c r="BH3230" s="2"/>
    </row>
    <row r="3231" spans="58:60" x14ac:dyDescent="0.2">
      <c r="BF3231" s="2"/>
      <c r="BG3231" s="2"/>
      <c r="BH3231" s="2"/>
    </row>
    <row r="3232" spans="58:60" x14ac:dyDescent="0.2">
      <c r="BF3232" s="2"/>
      <c r="BG3232" s="2"/>
      <c r="BH3232" s="2"/>
    </row>
    <row r="3233" spans="58:60" x14ac:dyDescent="0.2">
      <c r="BF3233" s="2"/>
      <c r="BG3233" s="2"/>
      <c r="BH3233" s="2"/>
    </row>
    <row r="3234" spans="58:60" x14ac:dyDescent="0.2">
      <c r="BF3234" s="2"/>
      <c r="BG3234" s="2"/>
      <c r="BH3234" s="2"/>
    </row>
    <row r="3235" spans="58:60" x14ac:dyDescent="0.2">
      <c r="BF3235" s="2"/>
      <c r="BG3235" s="2"/>
      <c r="BH3235" s="2"/>
    </row>
    <row r="3236" spans="58:60" x14ac:dyDescent="0.2">
      <c r="BF3236" s="2"/>
      <c r="BG3236" s="2"/>
      <c r="BH3236" s="2"/>
    </row>
    <row r="3237" spans="58:60" x14ac:dyDescent="0.2">
      <c r="BF3237" s="2"/>
      <c r="BG3237" s="2"/>
      <c r="BH3237" s="2"/>
    </row>
    <row r="3238" spans="58:60" x14ac:dyDescent="0.2">
      <c r="BF3238" s="2"/>
      <c r="BG3238" s="2"/>
      <c r="BH3238" s="2"/>
    </row>
    <row r="3239" spans="58:60" x14ac:dyDescent="0.2">
      <c r="BF3239" s="2"/>
      <c r="BG3239" s="2"/>
      <c r="BH3239" s="2"/>
    </row>
    <row r="3240" spans="58:60" x14ac:dyDescent="0.2">
      <c r="BF3240" s="2"/>
      <c r="BG3240" s="2"/>
      <c r="BH3240" s="2"/>
    </row>
    <row r="3241" spans="58:60" x14ac:dyDescent="0.2">
      <c r="BF3241" s="2"/>
      <c r="BG3241" s="2"/>
      <c r="BH3241" s="2"/>
    </row>
    <row r="3242" spans="58:60" x14ac:dyDescent="0.2">
      <c r="BF3242" s="2"/>
      <c r="BG3242" s="2"/>
      <c r="BH3242" s="2"/>
    </row>
    <row r="3243" spans="58:60" x14ac:dyDescent="0.2">
      <c r="BF3243" s="2"/>
      <c r="BG3243" s="2"/>
      <c r="BH3243" s="2"/>
    </row>
    <row r="3244" spans="58:60" x14ac:dyDescent="0.2">
      <c r="BF3244" s="2"/>
      <c r="BG3244" s="2"/>
      <c r="BH3244" s="2"/>
    </row>
    <row r="3245" spans="58:60" x14ac:dyDescent="0.2">
      <c r="BF3245" s="2"/>
      <c r="BG3245" s="2"/>
      <c r="BH3245" s="2"/>
    </row>
    <row r="3246" spans="58:60" x14ac:dyDescent="0.2">
      <c r="BF3246" s="2"/>
      <c r="BG3246" s="2"/>
      <c r="BH3246" s="2"/>
    </row>
    <row r="3247" spans="58:60" x14ac:dyDescent="0.2">
      <c r="BF3247" s="2"/>
      <c r="BG3247" s="2"/>
      <c r="BH3247" s="2"/>
    </row>
    <row r="3248" spans="58:60" x14ac:dyDescent="0.2">
      <c r="BF3248" s="2"/>
      <c r="BG3248" s="2"/>
      <c r="BH3248" s="2"/>
    </row>
    <row r="3249" spans="58:60" x14ac:dyDescent="0.2">
      <c r="BF3249" s="2"/>
      <c r="BG3249" s="2"/>
      <c r="BH3249" s="2"/>
    </row>
    <row r="3250" spans="58:60" x14ac:dyDescent="0.2">
      <c r="BF3250" s="2"/>
      <c r="BG3250" s="2"/>
      <c r="BH3250" s="2"/>
    </row>
    <row r="3251" spans="58:60" x14ac:dyDescent="0.2">
      <c r="BF3251" s="2"/>
      <c r="BG3251" s="2"/>
      <c r="BH3251" s="2"/>
    </row>
    <row r="3252" spans="58:60" x14ac:dyDescent="0.2">
      <c r="BF3252" s="2"/>
      <c r="BG3252" s="2"/>
      <c r="BH3252" s="2"/>
    </row>
    <row r="3253" spans="58:60" x14ac:dyDescent="0.2">
      <c r="BF3253" s="2"/>
      <c r="BG3253" s="2"/>
      <c r="BH3253" s="2"/>
    </row>
    <row r="3254" spans="58:60" x14ac:dyDescent="0.2">
      <c r="BF3254" s="2"/>
      <c r="BG3254" s="2"/>
      <c r="BH3254" s="2"/>
    </row>
    <row r="3255" spans="58:60" x14ac:dyDescent="0.2">
      <c r="BF3255" s="2"/>
      <c r="BG3255" s="2"/>
      <c r="BH3255" s="2"/>
    </row>
    <row r="3256" spans="58:60" x14ac:dyDescent="0.2">
      <c r="BF3256" s="2"/>
      <c r="BG3256" s="2"/>
      <c r="BH3256" s="2"/>
    </row>
    <row r="3257" spans="58:60" x14ac:dyDescent="0.2">
      <c r="BF3257" s="2"/>
      <c r="BG3257" s="2"/>
      <c r="BH3257" s="2"/>
    </row>
    <row r="3258" spans="58:60" x14ac:dyDescent="0.2">
      <c r="BF3258" s="2"/>
      <c r="BG3258" s="2"/>
      <c r="BH3258" s="2"/>
    </row>
    <row r="3259" spans="58:60" x14ac:dyDescent="0.2">
      <c r="BF3259" s="2"/>
      <c r="BG3259" s="2"/>
      <c r="BH3259" s="2"/>
    </row>
    <row r="3260" spans="58:60" x14ac:dyDescent="0.2">
      <c r="BF3260" s="2"/>
      <c r="BG3260" s="2"/>
      <c r="BH3260" s="2"/>
    </row>
    <row r="3261" spans="58:60" x14ac:dyDescent="0.2">
      <c r="BF3261" s="2"/>
      <c r="BG3261" s="2"/>
      <c r="BH3261" s="2"/>
    </row>
    <row r="3262" spans="58:60" x14ac:dyDescent="0.2">
      <c r="BF3262" s="2"/>
      <c r="BG3262" s="2"/>
      <c r="BH3262" s="2"/>
    </row>
    <row r="3263" spans="58:60" x14ac:dyDescent="0.2">
      <c r="BF3263" s="2"/>
      <c r="BG3263" s="2"/>
      <c r="BH3263" s="2"/>
    </row>
    <row r="3264" spans="58:60" x14ac:dyDescent="0.2">
      <c r="BF3264" s="2"/>
      <c r="BG3264" s="2"/>
      <c r="BH3264" s="2"/>
    </row>
    <row r="3265" spans="58:60" x14ac:dyDescent="0.2">
      <c r="BF3265" s="2"/>
      <c r="BG3265" s="2"/>
      <c r="BH3265" s="2"/>
    </row>
    <row r="3266" spans="58:60" x14ac:dyDescent="0.2">
      <c r="BF3266" s="2"/>
      <c r="BG3266" s="2"/>
      <c r="BH3266" s="2"/>
    </row>
    <row r="3267" spans="58:60" x14ac:dyDescent="0.2">
      <c r="BF3267" s="2"/>
      <c r="BG3267" s="2"/>
      <c r="BH3267" s="2"/>
    </row>
    <row r="3268" spans="58:60" x14ac:dyDescent="0.2">
      <c r="BF3268" s="2"/>
      <c r="BG3268" s="2"/>
      <c r="BH3268" s="2"/>
    </row>
    <row r="3269" spans="58:60" x14ac:dyDescent="0.2">
      <c r="BF3269" s="2"/>
      <c r="BG3269" s="2"/>
      <c r="BH3269" s="2"/>
    </row>
    <row r="3270" spans="58:60" x14ac:dyDescent="0.2">
      <c r="BF3270" s="2"/>
      <c r="BG3270" s="2"/>
      <c r="BH3270" s="2"/>
    </row>
    <row r="3271" spans="58:60" x14ac:dyDescent="0.2">
      <c r="BF3271" s="2"/>
      <c r="BG3271" s="2"/>
      <c r="BH3271" s="2"/>
    </row>
    <row r="3272" spans="58:60" x14ac:dyDescent="0.2">
      <c r="BF3272" s="2"/>
      <c r="BG3272" s="2"/>
      <c r="BH3272" s="2"/>
    </row>
    <row r="3273" spans="58:60" x14ac:dyDescent="0.2">
      <c r="BF3273" s="2"/>
      <c r="BG3273" s="2"/>
      <c r="BH3273" s="2"/>
    </row>
    <row r="3274" spans="58:60" x14ac:dyDescent="0.2">
      <c r="BF3274" s="2"/>
      <c r="BG3274" s="2"/>
      <c r="BH3274" s="2"/>
    </row>
    <row r="3275" spans="58:60" x14ac:dyDescent="0.2">
      <c r="BF3275" s="2"/>
      <c r="BG3275" s="2"/>
      <c r="BH3275" s="2"/>
    </row>
    <row r="3276" spans="58:60" x14ac:dyDescent="0.2">
      <c r="BF3276" s="2"/>
      <c r="BG3276" s="2"/>
      <c r="BH3276" s="2"/>
    </row>
    <row r="3277" spans="58:60" x14ac:dyDescent="0.2">
      <c r="BF3277" s="2"/>
      <c r="BG3277" s="2"/>
      <c r="BH3277" s="2"/>
    </row>
    <row r="3278" spans="58:60" x14ac:dyDescent="0.2">
      <c r="BF3278" s="2"/>
      <c r="BG3278" s="2"/>
      <c r="BH3278" s="2"/>
    </row>
    <row r="3279" spans="58:60" x14ac:dyDescent="0.2">
      <c r="BF3279" s="2"/>
      <c r="BG3279" s="2"/>
      <c r="BH3279" s="2"/>
    </row>
    <row r="3280" spans="58:60" x14ac:dyDescent="0.2">
      <c r="BF3280" s="2"/>
      <c r="BG3280" s="2"/>
      <c r="BH3280" s="2"/>
    </row>
    <row r="3281" spans="58:60" x14ac:dyDescent="0.2">
      <c r="BF3281" s="2"/>
      <c r="BG3281" s="2"/>
      <c r="BH3281" s="2"/>
    </row>
    <row r="3282" spans="58:60" x14ac:dyDescent="0.2">
      <c r="BF3282" s="2"/>
      <c r="BG3282" s="2"/>
      <c r="BH3282" s="2"/>
    </row>
    <row r="3283" spans="58:60" x14ac:dyDescent="0.2">
      <c r="BF3283" s="2"/>
      <c r="BG3283" s="2"/>
      <c r="BH3283" s="2"/>
    </row>
    <row r="3284" spans="58:60" x14ac:dyDescent="0.2">
      <c r="BF3284" s="2"/>
      <c r="BG3284" s="2"/>
      <c r="BH3284" s="2"/>
    </row>
    <row r="3285" spans="58:60" x14ac:dyDescent="0.2">
      <c r="BF3285" s="2"/>
      <c r="BG3285" s="2"/>
      <c r="BH3285" s="2"/>
    </row>
    <row r="3286" spans="58:60" x14ac:dyDescent="0.2">
      <c r="BF3286" s="2"/>
      <c r="BG3286" s="2"/>
      <c r="BH3286" s="2"/>
    </row>
    <row r="3287" spans="58:60" x14ac:dyDescent="0.2">
      <c r="BF3287" s="2"/>
      <c r="BG3287" s="2"/>
      <c r="BH3287" s="2"/>
    </row>
    <row r="3288" spans="58:60" x14ac:dyDescent="0.2">
      <c r="BF3288" s="2"/>
      <c r="BG3288" s="2"/>
      <c r="BH3288" s="2"/>
    </row>
    <row r="3289" spans="58:60" x14ac:dyDescent="0.2">
      <c r="BF3289" s="2"/>
      <c r="BG3289" s="2"/>
      <c r="BH3289" s="2"/>
    </row>
    <row r="3290" spans="58:60" x14ac:dyDescent="0.2">
      <c r="BF3290" s="2"/>
      <c r="BG3290" s="2"/>
      <c r="BH3290" s="2"/>
    </row>
    <row r="3291" spans="58:60" x14ac:dyDescent="0.2">
      <c r="BF3291" s="2"/>
      <c r="BG3291" s="2"/>
      <c r="BH3291" s="2"/>
    </row>
    <row r="3292" spans="58:60" x14ac:dyDescent="0.2">
      <c r="BF3292" s="2"/>
      <c r="BG3292" s="2"/>
      <c r="BH3292" s="2"/>
    </row>
    <row r="3293" spans="58:60" x14ac:dyDescent="0.2">
      <c r="BF3293" s="2"/>
      <c r="BG3293" s="2"/>
      <c r="BH3293" s="2"/>
    </row>
    <row r="3294" spans="58:60" x14ac:dyDescent="0.2">
      <c r="BF3294" s="2"/>
      <c r="BG3294" s="2"/>
      <c r="BH3294" s="2"/>
    </row>
    <row r="3295" spans="58:60" x14ac:dyDescent="0.2">
      <c r="BF3295" s="2"/>
      <c r="BG3295" s="2"/>
      <c r="BH3295" s="2"/>
    </row>
    <row r="3296" spans="58:60" x14ac:dyDescent="0.2">
      <c r="BF3296" s="2"/>
      <c r="BG3296" s="2"/>
      <c r="BH3296" s="2"/>
    </row>
    <row r="3297" spans="58:60" x14ac:dyDescent="0.2">
      <c r="BF3297" s="2"/>
      <c r="BG3297" s="2"/>
      <c r="BH3297" s="2"/>
    </row>
    <row r="3298" spans="58:60" x14ac:dyDescent="0.2">
      <c r="BF3298" s="2"/>
      <c r="BG3298" s="2"/>
      <c r="BH3298" s="2"/>
    </row>
    <row r="3299" spans="58:60" x14ac:dyDescent="0.2">
      <c r="BF3299" s="2"/>
      <c r="BG3299" s="2"/>
      <c r="BH3299" s="2"/>
    </row>
    <row r="3300" spans="58:60" x14ac:dyDescent="0.2">
      <c r="BF3300" s="2"/>
      <c r="BG3300" s="2"/>
      <c r="BH3300" s="2"/>
    </row>
    <row r="3301" spans="58:60" x14ac:dyDescent="0.2">
      <c r="BF3301" s="2"/>
      <c r="BG3301" s="2"/>
      <c r="BH3301" s="2"/>
    </row>
    <row r="3302" spans="58:60" x14ac:dyDescent="0.2">
      <c r="BF3302" s="2"/>
      <c r="BG3302" s="2"/>
      <c r="BH3302" s="2"/>
    </row>
    <row r="3303" spans="58:60" x14ac:dyDescent="0.2">
      <c r="BF3303" s="2"/>
      <c r="BG3303" s="2"/>
      <c r="BH3303" s="2"/>
    </row>
    <row r="3304" spans="58:60" x14ac:dyDescent="0.2">
      <c r="BF3304" s="2"/>
      <c r="BG3304" s="2"/>
      <c r="BH3304" s="2"/>
    </row>
    <row r="3305" spans="58:60" x14ac:dyDescent="0.2">
      <c r="BF3305" s="2"/>
      <c r="BG3305" s="2"/>
      <c r="BH3305" s="2"/>
    </row>
    <row r="3306" spans="58:60" x14ac:dyDescent="0.2">
      <c r="BF3306" s="2"/>
      <c r="BG3306" s="2"/>
      <c r="BH3306" s="2"/>
    </row>
    <row r="3307" spans="58:60" x14ac:dyDescent="0.2">
      <c r="BF3307" s="2"/>
      <c r="BG3307" s="2"/>
      <c r="BH3307" s="2"/>
    </row>
    <row r="3308" spans="58:60" x14ac:dyDescent="0.2">
      <c r="BF3308" s="2"/>
      <c r="BG3308" s="2"/>
      <c r="BH3308" s="2"/>
    </row>
    <row r="3309" spans="58:60" x14ac:dyDescent="0.2">
      <c r="BF3309" s="2"/>
      <c r="BG3309" s="2"/>
      <c r="BH3309" s="2"/>
    </row>
    <row r="3310" spans="58:60" x14ac:dyDescent="0.2">
      <c r="BF3310" s="2"/>
      <c r="BG3310" s="2"/>
      <c r="BH3310" s="2"/>
    </row>
    <row r="3311" spans="58:60" x14ac:dyDescent="0.2">
      <c r="BF3311" s="2"/>
      <c r="BG3311" s="2"/>
      <c r="BH3311" s="2"/>
    </row>
    <row r="3312" spans="58:60" x14ac:dyDescent="0.2">
      <c r="BF3312" s="2"/>
      <c r="BG3312" s="2"/>
      <c r="BH3312" s="2"/>
    </row>
    <row r="3313" spans="58:60" x14ac:dyDescent="0.2">
      <c r="BF3313" s="2"/>
      <c r="BG3313" s="2"/>
      <c r="BH3313" s="2"/>
    </row>
    <row r="3314" spans="58:60" x14ac:dyDescent="0.2">
      <c r="BF3314" s="2"/>
      <c r="BG3314" s="2"/>
      <c r="BH3314" s="2"/>
    </row>
    <row r="3315" spans="58:60" x14ac:dyDescent="0.2">
      <c r="BF3315" s="2"/>
      <c r="BG3315" s="2"/>
      <c r="BH3315" s="2"/>
    </row>
    <row r="3316" spans="58:60" x14ac:dyDescent="0.2">
      <c r="BF3316" s="2"/>
      <c r="BG3316" s="2"/>
      <c r="BH3316" s="2"/>
    </row>
    <row r="3317" spans="58:60" x14ac:dyDescent="0.2">
      <c r="BF3317" s="2"/>
      <c r="BG3317" s="2"/>
      <c r="BH3317" s="2"/>
    </row>
    <row r="3318" spans="58:60" x14ac:dyDescent="0.2">
      <c r="BF3318" s="2"/>
      <c r="BG3318" s="2"/>
      <c r="BH3318" s="2"/>
    </row>
    <row r="3319" spans="58:60" x14ac:dyDescent="0.2">
      <c r="BF3319" s="2"/>
      <c r="BG3319" s="2"/>
      <c r="BH3319" s="2"/>
    </row>
    <row r="3320" spans="58:60" x14ac:dyDescent="0.2">
      <c r="BF3320" s="2"/>
      <c r="BG3320" s="2"/>
      <c r="BH3320" s="2"/>
    </row>
    <row r="3321" spans="58:60" x14ac:dyDescent="0.2">
      <c r="BF3321" s="2"/>
      <c r="BG3321" s="2"/>
      <c r="BH3321" s="2"/>
    </row>
    <row r="3322" spans="58:60" x14ac:dyDescent="0.2">
      <c r="BF3322" s="2"/>
      <c r="BG3322" s="2"/>
      <c r="BH3322" s="2"/>
    </row>
    <row r="3323" spans="58:60" x14ac:dyDescent="0.2">
      <c r="BF3323" s="2"/>
      <c r="BG3323" s="2"/>
      <c r="BH3323" s="2"/>
    </row>
    <row r="3324" spans="58:60" x14ac:dyDescent="0.2">
      <c r="BF3324" s="2"/>
      <c r="BG3324" s="2"/>
      <c r="BH3324" s="2"/>
    </row>
    <row r="3325" spans="58:60" x14ac:dyDescent="0.2">
      <c r="BF3325" s="2"/>
      <c r="BG3325" s="2"/>
      <c r="BH3325" s="2"/>
    </row>
    <row r="3326" spans="58:60" x14ac:dyDescent="0.2">
      <c r="BF3326" s="2"/>
      <c r="BG3326" s="2"/>
      <c r="BH3326" s="2"/>
    </row>
    <row r="3327" spans="58:60" x14ac:dyDescent="0.2">
      <c r="BF3327" s="2"/>
      <c r="BG3327" s="2"/>
      <c r="BH3327" s="2"/>
    </row>
    <row r="3328" spans="58:60" x14ac:dyDescent="0.2">
      <c r="BF3328" s="2"/>
      <c r="BG3328" s="2"/>
      <c r="BH3328" s="2"/>
    </row>
    <row r="3329" spans="58:60" x14ac:dyDescent="0.2">
      <c r="BF3329" s="2"/>
      <c r="BG3329" s="2"/>
      <c r="BH3329" s="2"/>
    </row>
    <row r="3330" spans="58:60" x14ac:dyDescent="0.2">
      <c r="BF3330" s="2"/>
      <c r="BG3330" s="2"/>
      <c r="BH3330" s="2"/>
    </row>
    <row r="3331" spans="58:60" x14ac:dyDescent="0.2">
      <c r="BF3331" s="2"/>
      <c r="BG3331" s="2"/>
      <c r="BH3331" s="2"/>
    </row>
    <row r="3332" spans="58:60" x14ac:dyDescent="0.2">
      <c r="BF3332" s="2"/>
      <c r="BG3332" s="2"/>
      <c r="BH3332" s="2"/>
    </row>
    <row r="3333" spans="58:60" x14ac:dyDescent="0.2">
      <c r="BF3333" s="2"/>
      <c r="BG3333" s="2"/>
      <c r="BH3333" s="2"/>
    </row>
    <row r="3334" spans="58:60" x14ac:dyDescent="0.2">
      <c r="BF3334" s="2"/>
      <c r="BG3334" s="2"/>
      <c r="BH3334" s="2"/>
    </row>
    <row r="3335" spans="58:60" x14ac:dyDescent="0.2">
      <c r="BF3335" s="2"/>
      <c r="BG3335" s="2"/>
      <c r="BH3335" s="2"/>
    </row>
    <row r="3336" spans="58:60" x14ac:dyDescent="0.2">
      <c r="BF3336" s="2"/>
      <c r="BG3336" s="2"/>
      <c r="BH3336" s="2"/>
    </row>
    <row r="3337" spans="58:60" x14ac:dyDescent="0.2">
      <c r="BF3337" s="2"/>
      <c r="BG3337" s="2"/>
      <c r="BH3337" s="2"/>
    </row>
    <row r="3338" spans="58:60" x14ac:dyDescent="0.2">
      <c r="BF3338" s="2"/>
      <c r="BG3338" s="2"/>
      <c r="BH3338" s="2"/>
    </row>
    <row r="3339" spans="58:60" x14ac:dyDescent="0.2">
      <c r="BF3339" s="2"/>
      <c r="BG3339" s="2"/>
      <c r="BH3339" s="2"/>
    </row>
    <row r="3340" spans="58:60" x14ac:dyDescent="0.2">
      <c r="BF3340" s="2"/>
      <c r="BG3340" s="2"/>
      <c r="BH3340" s="2"/>
    </row>
    <row r="3341" spans="58:60" x14ac:dyDescent="0.2">
      <c r="BF3341" s="2"/>
      <c r="BG3341" s="2"/>
      <c r="BH3341" s="2"/>
    </row>
    <row r="3342" spans="58:60" x14ac:dyDescent="0.2">
      <c r="BF3342" s="2"/>
      <c r="BG3342" s="2"/>
      <c r="BH3342" s="2"/>
    </row>
    <row r="3343" spans="58:60" x14ac:dyDescent="0.2">
      <c r="BF3343" s="2"/>
      <c r="BG3343" s="2"/>
      <c r="BH3343" s="2"/>
    </row>
    <row r="3344" spans="58:60" x14ac:dyDescent="0.2">
      <c r="BF3344" s="2"/>
      <c r="BG3344" s="2"/>
      <c r="BH3344" s="2"/>
    </row>
    <row r="3345" spans="58:60" x14ac:dyDescent="0.2">
      <c r="BF3345" s="2"/>
      <c r="BG3345" s="2"/>
      <c r="BH3345" s="2"/>
    </row>
    <row r="3346" spans="58:60" x14ac:dyDescent="0.2">
      <c r="BF3346" s="2"/>
      <c r="BG3346" s="2"/>
      <c r="BH3346" s="2"/>
    </row>
    <row r="3347" spans="58:60" x14ac:dyDescent="0.2">
      <c r="BF3347" s="2"/>
      <c r="BG3347" s="2"/>
      <c r="BH3347" s="2"/>
    </row>
    <row r="3348" spans="58:60" x14ac:dyDescent="0.2">
      <c r="BF3348" s="2"/>
      <c r="BG3348" s="2"/>
      <c r="BH3348" s="2"/>
    </row>
    <row r="3349" spans="58:60" x14ac:dyDescent="0.2">
      <c r="BF3349" s="2"/>
      <c r="BG3349" s="2"/>
      <c r="BH3349" s="2"/>
    </row>
    <row r="3350" spans="58:60" x14ac:dyDescent="0.2">
      <c r="BF3350" s="2"/>
      <c r="BG3350" s="2"/>
      <c r="BH3350" s="2"/>
    </row>
    <row r="3351" spans="58:60" x14ac:dyDescent="0.2">
      <c r="BF3351" s="2"/>
      <c r="BG3351" s="2"/>
      <c r="BH3351" s="2"/>
    </row>
    <row r="3352" spans="58:60" x14ac:dyDescent="0.2">
      <c r="BF3352" s="2"/>
      <c r="BG3352" s="2"/>
      <c r="BH3352" s="2"/>
    </row>
    <row r="3353" spans="58:60" x14ac:dyDescent="0.2">
      <c r="BF3353" s="2"/>
      <c r="BG3353" s="2"/>
      <c r="BH3353" s="2"/>
    </row>
    <row r="3354" spans="58:60" x14ac:dyDescent="0.2">
      <c r="BF3354" s="2"/>
      <c r="BG3354" s="2"/>
      <c r="BH3354" s="2"/>
    </row>
    <row r="3355" spans="58:60" x14ac:dyDescent="0.2">
      <c r="BF3355" s="2"/>
      <c r="BG3355" s="2"/>
      <c r="BH3355" s="2"/>
    </row>
    <row r="3356" spans="58:60" x14ac:dyDescent="0.2">
      <c r="BF3356" s="2"/>
      <c r="BG3356" s="2"/>
      <c r="BH3356" s="2"/>
    </row>
    <row r="3357" spans="58:60" x14ac:dyDescent="0.2">
      <c r="BF3357" s="2"/>
      <c r="BG3357" s="2"/>
      <c r="BH3357" s="2"/>
    </row>
    <row r="3358" spans="58:60" x14ac:dyDescent="0.2">
      <c r="BF3358" s="2"/>
      <c r="BG3358" s="2"/>
      <c r="BH3358" s="2"/>
    </row>
    <row r="3359" spans="58:60" x14ac:dyDescent="0.2">
      <c r="BF3359" s="2"/>
      <c r="BG3359" s="2"/>
      <c r="BH3359" s="2"/>
    </row>
    <row r="3360" spans="58:60" x14ac:dyDescent="0.2">
      <c r="BF3360" s="2"/>
      <c r="BG3360" s="2"/>
      <c r="BH3360" s="2"/>
    </row>
    <row r="3361" spans="58:60" x14ac:dyDescent="0.2">
      <c r="BF3361" s="2"/>
      <c r="BG3361" s="2"/>
      <c r="BH3361" s="2"/>
    </row>
    <row r="3362" spans="58:60" x14ac:dyDescent="0.2">
      <c r="BF3362" s="2"/>
      <c r="BG3362" s="2"/>
      <c r="BH3362" s="2"/>
    </row>
    <row r="3363" spans="58:60" x14ac:dyDescent="0.2">
      <c r="BF3363" s="2"/>
      <c r="BG3363" s="2"/>
      <c r="BH3363" s="2"/>
    </row>
    <row r="3364" spans="58:60" x14ac:dyDescent="0.2">
      <c r="BF3364" s="2"/>
      <c r="BG3364" s="2"/>
      <c r="BH3364" s="2"/>
    </row>
    <row r="3365" spans="58:60" x14ac:dyDescent="0.2">
      <c r="BF3365" s="2"/>
      <c r="BG3365" s="2"/>
      <c r="BH3365" s="2"/>
    </row>
    <row r="3366" spans="58:60" x14ac:dyDescent="0.2">
      <c r="BF3366" s="2"/>
      <c r="BG3366" s="2"/>
      <c r="BH3366" s="2"/>
    </row>
    <row r="3367" spans="58:60" x14ac:dyDescent="0.2">
      <c r="BF3367" s="2"/>
      <c r="BG3367" s="2"/>
      <c r="BH3367" s="2"/>
    </row>
    <row r="3368" spans="58:60" x14ac:dyDescent="0.2">
      <c r="BF3368" s="2"/>
      <c r="BG3368" s="2"/>
      <c r="BH3368" s="2"/>
    </row>
    <row r="3369" spans="58:60" x14ac:dyDescent="0.2">
      <c r="BF3369" s="2"/>
      <c r="BG3369" s="2"/>
      <c r="BH3369" s="2"/>
    </row>
    <row r="3370" spans="58:60" x14ac:dyDescent="0.2">
      <c r="BF3370" s="2"/>
      <c r="BG3370" s="2"/>
      <c r="BH3370" s="2"/>
    </row>
    <row r="3371" spans="58:60" x14ac:dyDescent="0.2">
      <c r="BF3371" s="2"/>
      <c r="BG3371" s="2"/>
      <c r="BH3371" s="2"/>
    </row>
    <row r="3372" spans="58:60" x14ac:dyDescent="0.2">
      <c r="BF3372" s="2"/>
      <c r="BG3372" s="2"/>
      <c r="BH3372" s="2"/>
    </row>
    <row r="3373" spans="58:60" x14ac:dyDescent="0.2">
      <c r="BF3373" s="2"/>
      <c r="BG3373" s="2"/>
      <c r="BH3373" s="2"/>
    </row>
    <row r="3374" spans="58:60" x14ac:dyDescent="0.2">
      <c r="BF3374" s="2"/>
      <c r="BG3374" s="2"/>
      <c r="BH3374" s="2"/>
    </row>
    <row r="3375" spans="58:60" x14ac:dyDescent="0.2">
      <c r="BF3375" s="2"/>
      <c r="BG3375" s="2"/>
      <c r="BH3375" s="2"/>
    </row>
    <row r="3376" spans="58:60" x14ac:dyDescent="0.2">
      <c r="BF3376" s="2"/>
      <c r="BG3376" s="2"/>
      <c r="BH3376" s="2"/>
    </row>
    <row r="3377" spans="58:60" x14ac:dyDescent="0.2">
      <c r="BF3377" s="2"/>
      <c r="BG3377" s="2"/>
      <c r="BH3377" s="2"/>
    </row>
    <row r="3378" spans="58:60" x14ac:dyDescent="0.2">
      <c r="BF3378" s="2"/>
      <c r="BG3378" s="2"/>
      <c r="BH3378" s="2"/>
    </row>
    <row r="3379" spans="58:60" x14ac:dyDescent="0.2">
      <c r="BF3379" s="2"/>
      <c r="BG3379" s="2"/>
      <c r="BH3379" s="2"/>
    </row>
    <row r="3380" spans="58:60" x14ac:dyDescent="0.2">
      <c r="BF3380" s="2"/>
      <c r="BG3380" s="2"/>
      <c r="BH3380" s="2"/>
    </row>
    <row r="3381" spans="58:60" x14ac:dyDescent="0.2">
      <c r="BF3381" s="2"/>
      <c r="BG3381" s="2"/>
      <c r="BH3381" s="2"/>
    </row>
    <row r="3382" spans="58:60" x14ac:dyDescent="0.2">
      <c r="BF3382" s="2"/>
      <c r="BG3382" s="2"/>
      <c r="BH3382" s="2"/>
    </row>
    <row r="3383" spans="58:60" x14ac:dyDescent="0.2">
      <c r="BF3383" s="2"/>
      <c r="BG3383" s="2"/>
      <c r="BH3383" s="2"/>
    </row>
    <row r="3384" spans="58:60" x14ac:dyDescent="0.2">
      <c r="BF3384" s="2"/>
      <c r="BG3384" s="2"/>
      <c r="BH3384" s="2"/>
    </row>
    <row r="3385" spans="58:60" x14ac:dyDescent="0.2">
      <c r="BF3385" s="2"/>
      <c r="BG3385" s="2"/>
      <c r="BH3385" s="2"/>
    </row>
    <row r="3386" spans="58:60" x14ac:dyDescent="0.2">
      <c r="BF3386" s="2"/>
      <c r="BG3386" s="2"/>
      <c r="BH3386" s="2"/>
    </row>
    <row r="3387" spans="58:60" x14ac:dyDescent="0.2">
      <c r="BF3387" s="2"/>
      <c r="BG3387" s="2"/>
      <c r="BH3387" s="2"/>
    </row>
    <row r="3388" spans="58:60" x14ac:dyDescent="0.2">
      <c r="BF3388" s="2"/>
      <c r="BG3388" s="2"/>
      <c r="BH3388" s="2"/>
    </row>
    <row r="3389" spans="58:60" x14ac:dyDescent="0.2">
      <c r="BF3389" s="2"/>
      <c r="BG3389" s="2"/>
      <c r="BH3389" s="2"/>
    </row>
    <row r="3390" spans="58:60" x14ac:dyDescent="0.2">
      <c r="BF3390" s="2"/>
      <c r="BG3390" s="2"/>
      <c r="BH3390" s="2"/>
    </row>
    <row r="3391" spans="58:60" x14ac:dyDescent="0.2">
      <c r="BF3391" s="2"/>
      <c r="BG3391" s="2"/>
      <c r="BH3391" s="2"/>
    </row>
    <row r="3392" spans="58:60" x14ac:dyDescent="0.2">
      <c r="BF3392" s="2"/>
      <c r="BG3392" s="2"/>
      <c r="BH3392" s="2"/>
    </row>
    <row r="3393" spans="58:60" x14ac:dyDescent="0.2">
      <c r="BF3393" s="2"/>
      <c r="BG3393" s="2"/>
      <c r="BH3393" s="2"/>
    </row>
    <row r="3394" spans="58:60" x14ac:dyDescent="0.2">
      <c r="BF3394" s="2"/>
      <c r="BG3394" s="2"/>
      <c r="BH3394" s="2"/>
    </row>
    <row r="3395" spans="58:60" x14ac:dyDescent="0.2">
      <c r="BF3395" s="2"/>
      <c r="BG3395" s="2"/>
      <c r="BH3395" s="2"/>
    </row>
    <row r="3396" spans="58:60" x14ac:dyDescent="0.2">
      <c r="BF3396" s="2"/>
      <c r="BG3396" s="2"/>
      <c r="BH3396" s="2"/>
    </row>
    <row r="3397" spans="58:60" x14ac:dyDescent="0.2">
      <c r="BF3397" s="2"/>
      <c r="BG3397" s="2"/>
      <c r="BH3397" s="2"/>
    </row>
    <row r="3398" spans="58:60" x14ac:dyDescent="0.2">
      <c r="BF3398" s="2"/>
      <c r="BG3398" s="2"/>
      <c r="BH3398" s="2"/>
    </row>
    <row r="3399" spans="58:60" x14ac:dyDescent="0.2">
      <c r="BF3399" s="2"/>
      <c r="BG3399" s="2"/>
      <c r="BH3399" s="2"/>
    </row>
    <row r="3400" spans="58:60" x14ac:dyDescent="0.2">
      <c r="BF3400" s="2"/>
      <c r="BG3400" s="2"/>
      <c r="BH3400" s="2"/>
    </row>
    <row r="3401" spans="58:60" x14ac:dyDescent="0.2">
      <c r="BF3401" s="2"/>
      <c r="BG3401" s="2"/>
      <c r="BH3401" s="2"/>
    </row>
    <row r="3402" spans="58:60" x14ac:dyDescent="0.2">
      <c r="BF3402" s="2"/>
      <c r="BG3402" s="2"/>
      <c r="BH3402" s="2"/>
    </row>
    <row r="3403" spans="58:60" x14ac:dyDescent="0.2">
      <c r="BF3403" s="2"/>
      <c r="BG3403" s="2"/>
      <c r="BH3403" s="2"/>
    </row>
    <row r="3404" spans="58:60" x14ac:dyDescent="0.2">
      <c r="BF3404" s="2"/>
      <c r="BG3404" s="2"/>
      <c r="BH3404" s="2"/>
    </row>
    <row r="3405" spans="58:60" x14ac:dyDescent="0.2">
      <c r="BF3405" s="2"/>
      <c r="BG3405" s="2"/>
      <c r="BH3405" s="2"/>
    </row>
    <row r="3406" spans="58:60" x14ac:dyDescent="0.2">
      <c r="BF3406" s="2"/>
      <c r="BG3406" s="2"/>
      <c r="BH3406" s="2"/>
    </row>
    <row r="3407" spans="58:60" x14ac:dyDescent="0.2">
      <c r="BF3407" s="2"/>
      <c r="BG3407" s="2"/>
      <c r="BH3407" s="2"/>
    </row>
    <row r="3408" spans="58:60" x14ac:dyDescent="0.2">
      <c r="BF3408" s="2"/>
      <c r="BG3408" s="2"/>
      <c r="BH3408" s="2"/>
    </row>
    <row r="3409" spans="58:60" x14ac:dyDescent="0.2">
      <c r="BF3409" s="2"/>
      <c r="BG3409" s="2"/>
      <c r="BH3409" s="2"/>
    </row>
    <row r="3410" spans="58:60" x14ac:dyDescent="0.2">
      <c r="BF3410" s="2"/>
      <c r="BG3410" s="2"/>
      <c r="BH3410" s="2"/>
    </row>
    <row r="3411" spans="58:60" x14ac:dyDescent="0.2">
      <c r="BF3411" s="2"/>
      <c r="BG3411" s="2"/>
      <c r="BH3411" s="2"/>
    </row>
    <row r="3412" spans="58:60" x14ac:dyDescent="0.2">
      <c r="BF3412" s="2"/>
      <c r="BG3412" s="2"/>
      <c r="BH3412" s="2"/>
    </row>
    <row r="3413" spans="58:60" x14ac:dyDescent="0.2">
      <c r="BF3413" s="2"/>
      <c r="BG3413" s="2"/>
      <c r="BH3413" s="2"/>
    </row>
    <row r="3414" spans="58:60" x14ac:dyDescent="0.2">
      <c r="BF3414" s="2"/>
      <c r="BG3414" s="2"/>
      <c r="BH3414" s="2"/>
    </row>
    <row r="3415" spans="58:60" x14ac:dyDescent="0.2">
      <c r="BF3415" s="2"/>
      <c r="BG3415" s="2"/>
      <c r="BH3415" s="2"/>
    </row>
    <row r="3416" spans="58:60" x14ac:dyDescent="0.2">
      <c r="BF3416" s="2"/>
      <c r="BG3416" s="2"/>
      <c r="BH3416" s="2"/>
    </row>
    <row r="3417" spans="58:60" x14ac:dyDescent="0.2">
      <c r="BF3417" s="2"/>
      <c r="BG3417" s="2"/>
      <c r="BH3417" s="2"/>
    </row>
    <row r="3418" spans="58:60" x14ac:dyDescent="0.2">
      <c r="BF3418" s="2"/>
      <c r="BG3418" s="2"/>
      <c r="BH3418" s="2"/>
    </row>
    <row r="3419" spans="58:60" x14ac:dyDescent="0.2">
      <c r="BF3419" s="2"/>
      <c r="BG3419" s="2"/>
      <c r="BH3419" s="2"/>
    </row>
    <row r="3420" spans="58:60" x14ac:dyDescent="0.2">
      <c r="BF3420" s="2"/>
      <c r="BG3420" s="2"/>
      <c r="BH3420" s="2"/>
    </row>
    <row r="3421" spans="58:60" x14ac:dyDescent="0.2">
      <c r="BF3421" s="2"/>
      <c r="BG3421" s="2"/>
      <c r="BH3421" s="2"/>
    </row>
    <row r="3422" spans="58:60" x14ac:dyDescent="0.2">
      <c r="BF3422" s="2"/>
      <c r="BG3422" s="2"/>
      <c r="BH3422" s="2"/>
    </row>
    <row r="3423" spans="58:60" x14ac:dyDescent="0.2">
      <c r="BF3423" s="2"/>
      <c r="BG3423" s="2"/>
      <c r="BH3423" s="2"/>
    </row>
    <row r="3424" spans="58:60" x14ac:dyDescent="0.2">
      <c r="BF3424" s="2"/>
      <c r="BG3424" s="2"/>
      <c r="BH3424" s="2"/>
    </row>
    <row r="3425" spans="58:60" x14ac:dyDescent="0.2">
      <c r="BF3425" s="2"/>
      <c r="BG3425" s="2"/>
      <c r="BH3425" s="2"/>
    </row>
    <row r="3426" spans="58:60" x14ac:dyDescent="0.2">
      <c r="BF3426" s="2"/>
      <c r="BG3426" s="2"/>
      <c r="BH3426" s="2"/>
    </row>
    <row r="3427" spans="58:60" x14ac:dyDescent="0.2">
      <c r="BF3427" s="2"/>
      <c r="BG3427" s="2"/>
      <c r="BH3427" s="2"/>
    </row>
    <row r="3428" spans="58:60" x14ac:dyDescent="0.2">
      <c r="BF3428" s="2"/>
      <c r="BG3428" s="2"/>
      <c r="BH3428" s="2"/>
    </row>
    <row r="3429" spans="58:60" x14ac:dyDescent="0.2">
      <c r="BF3429" s="2"/>
      <c r="BG3429" s="2"/>
      <c r="BH3429" s="2"/>
    </row>
    <row r="3430" spans="58:60" x14ac:dyDescent="0.2">
      <c r="BF3430" s="2"/>
      <c r="BG3430" s="2"/>
      <c r="BH3430" s="2"/>
    </row>
    <row r="3431" spans="58:60" x14ac:dyDescent="0.2">
      <c r="BF3431" s="2"/>
      <c r="BG3431" s="2"/>
      <c r="BH3431" s="2"/>
    </row>
    <row r="3432" spans="58:60" x14ac:dyDescent="0.2">
      <c r="BF3432" s="2"/>
      <c r="BG3432" s="2"/>
      <c r="BH3432" s="2"/>
    </row>
    <row r="3433" spans="58:60" x14ac:dyDescent="0.2">
      <c r="BF3433" s="2"/>
      <c r="BG3433" s="2"/>
      <c r="BH3433" s="2"/>
    </row>
    <row r="3434" spans="58:60" x14ac:dyDescent="0.2">
      <c r="BF3434" s="2"/>
      <c r="BG3434" s="2"/>
      <c r="BH3434" s="2"/>
    </row>
    <row r="3435" spans="58:60" x14ac:dyDescent="0.2">
      <c r="BF3435" s="2"/>
      <c r="BG3435" s="2"/>
      <c r="BH3435" s="2"/>
    </row>
    <row r="3436" spans="58:60" x14ac:dyDescent="0.2">
      <c r="BF3436" s="2"/>
      <c r="BG3436" s="2"/>
      <c r="BH3436" s="2"/>
    </row>
    <row r="3437" spans="58:60" x14ac:dyDescent="0.2">
      <c r="BF3437" s="2"/>
      <c r="BG3437" s="2"/>
      <c r="BH3437" s="2"/>
    </row>
    <row r="3438" spans="58:60" x14ac:dyDescent="0.2">
      <c r="BF3438" s="2"/>
      <c r="BG3438" s="2"/>
      <c r="BH3438" s="2"/>
    </row>
    <row r="3439" spans="58:60" x14ac:dyDescent="0.2">
      <c r="BF3439" s="2"/>
      <c r="BG3439" s="2"/>
      <c r="BH3439" s="2"/>
    </row>
    <row r="3440" spans="58:60" x14ac:dyDescent="0.2">
      <c r="BF3440" s="2"/>
      <c r="BG3440" s="2"/>
      <c r="BH3440" s="2"/>
    </row>
    <row r="3441" spans="58:60" x14ac:dyDescent="0.2">
      <c r="BF3441" s="2"/>
      <c r="BG3441" s="2"/>
      <c r="BH3441" s="2"/>
    </row>
    <row r="3442" spans="58:60" x14ac:dyDescent="0.2">
      <c r="BF3442" s="2"/>
      <c r="BG3442" s="2"/>
      <c r="BH3442" s="2"/>
    </row>
    <row r="3443" spans="58:60" x14ac:dyDescent="0.2">
      <c r="BF3443" s="2"/>
      <c r="BG3443" s="2"/>
      <c r="BH3443" s="2"/>
    </row>
    <row r="3444" spans="58:60" x14ac:dyDescent="0.2">
      <c r="BF3444" s="2"/>
      <c r="BG3444" s="2"/>
      <c r="BH3444" s="2"/>
    </row>
    <row r="3445" spans="58:60" x14ac:dyDescent="0.2">
      <c r="BF3445" s="2"/>
      <c r="BG3445" s="2"/>
      <c r="BH3445" s="2"/>
    </row>
    <row r="3446" spans="58:60" x14ac:dyDescent="0.2">
      <c r="BF3446" s="2"/>
      <c r="BG3446" s="2"/>
      <c r="BH3446" s="2"/>
    </row>
    <row r="3447" spans="58:60" x14ac:dyDescent="0.2">
      <c r="BF3447" s="2"/>
      <c r="BG3447" s="2"/>
      <c r="BH3447" s="2"/>
    </row>
    <row r="3448" spans="58:60" x14ac:dyDescent="0.2">
      <c r="BF3448" s="2"/>
      <c r="BG3448" s="2"/>
      <c r="BH3448" s="2"/>
    </row>
    <row r="3449" spans="58:60" x14ac:dyDescent="0.2">
      <c r="BF3449" s="2"/>
      <c r="BG3449" s="2"/>
      <c r="BH3449" s="2"/>
    </row>
    <row r="3450" spans="58:60" x14ac:dyDescent="0.2">
      <c r="BF3450" s="2"/>
      <c r="BG3450" s="2"/>
      <c r="BH3450" s="2"/>
    </row>
    <row r="3451" spans="58:60" x14ac:dyDescent="0.2">
      <c r="BF3451" s="2"/>
      <c r="BG3451" s="2"/>
      <c r="BH3451" s="2"/>
    </row>
    <row r="3452" spans="58:60" x14ac:dyDescent="0.2">
      <c r="BF3452" s="2"/>
      <c r="BG3452" s="2"/>
      <c r="BH3452" s="2"/>
    </row>
    <row r="3453" spans="58:60" x14ac:dyDescent="0.2">
      <c r="BF3453" s="2"/>
      <c r="BG3453" s="2"/>
      <c r="BH3453" s="2"/>
    </row>
    <row r="3454" spans="58:60" x14ac:dyDescent="0.2">
      <c r="BF3454" s="2"/>
      <c r="BG3454" s="2"/>
      <c r="BH3454" s="2"/>
    </row>
    <row r="3455" spans="58:60" x14ac:dyDescent="0.2">
      <c r="BF3455" s="2"/>
      <c r="BG3455" s="2"/>
      <c r="BH3455" s="2"/>
    </row>
    <row r="3456" spans="58:60" x14ac:dyDescent="0.2">
      <c r="BF3456" s="2"/>
      <c r="BG3456" s="2"/>
      <c r="BH3456" s="2"/>
    </row>
    <row r="3457" spans="58:60" x14ac:dyDescent="0.2">
      <c r="BF3457" s="2"/>
      <c r="BG3457" s="2"/>
      <c r="BH3457" s="2"/>
    </row>
    <row r="3458" spans="58:60" x14ac:dyDescent="0.2">
      <c r="BF3458" s="2"/>
      <c r="BG3458" s="2"/>
      <c r="BH3458" s="2"/>
    </row>
    <row r="3459" spans="58:60" x14ac:dyDescent="0.2">
      <c r="BF3459" s="2"/>
      <c r="BG3459" s="2"/>
      <c r="BH3459" s="2"/>
    </row>
    <row r="3460" spans="58:60" x14ac:dyDescent="0.2">
      <c r="BF3460" s="2"/>
      <c r="BG3460" s="2"/>
      <c r="BH3460" s="2"/>
    </row>
    <row r="3461" spans="58:60" x14ac:dyDescent="0.2">
      <c r="BF3461" s="2"/>
      <c r="BG3461" s="2"/>
      <c r="BH3461" s="2"/>
    </row>
    <row r="3462" spans="58:60" x14ac:dyDescent="0.2">
      <c r="BF3462" s="2"/>
      <c r="BG3462" s="2"/>
      <c r="BH3462" s="2"/>
    </row>
    <row r="3463" spans="58:60" x14ac:dyDescent="0.2">
      <c r="BF3463" s="2"/>
      <c r="BG3463" s="2"/>
      <c r="BH3463" s="2"/>
    </row>
    <row r="3464" spans="58:60" x14ac:dyDescent="0.2">
      <c r="BF3464" s="2"/>
      <c r="BG3464" s="2"/>
      <c r="BH3464" s="2"/>
    </row>
    <row r="3465" spans="58:60" x14ac:dyDescent="0.2">
      <c r="BF3465" s="2"/>
      <c r="BG3465" s="2"/>
      <c r="BH3465" s="2"/>
    </row>
    <row r="3466" spans="58:60" x14ac:dyDescent="0.2">
      <c r="BF3466" s="2"/>
      <c r="BG3466" s="2"/>
      <c r="BH3466" s="2"/>
    </row>
    <row r="3467" spans="58:60" x14ac:dyDescent="0.2">
      <c r="BF3467" s="2"/>
      <c r="BG3467" s="2"/>
      <c r="BH3467" s="2"/>
    </row>
    <row r="3468" spans="58:60" x14ac:dyDescent="0.2">
      <c r="BF3468" s="2"/>
      <c r="BG3468" s="2"/>
      <c r="BH3468" s="2"/>
    </row>
    <row r="3469" spans="58:60" x14ac:dyDescent="0.2">
      <c r="BF3469" s="2"/>
      <c r="BG3469" s="2"/>
      <c r="BH3469" s="2"/>
    </row>
    <row r="3470" spans="58:60" x14ac:dyDescent="0.2">
      <c r="BF3470" s="2"/>
      <c r="BG3470" s="2"/>
      <c r="BH3470" s="2"/>
    </row>
    <row r="3471" spans="58:60" x14ac:dyDescent="0.2">
      <c r="BF3471" s="2"/>
      <c r="BG3471" s="2"/>
      <c r="BH3471" s="2"/>
    </row>
    <row r="3472" spans="58:60" x14ac:dyDescent="0.2">
      <c r="BF3472" s="2"/>
      <c r="BG3472" s="2"/>
      <c r="BH3472" s="2"/>
    </row>
    <row r="3473" spans="58:60" x14ac:dyDescent="0.2">
      <c r="BF3473" s="2"/>
      <c r="BG3473" s="2"/>
      <c r="BH3473" s="2"/>
    </row>
    <row r="3474" spans="58:60" x14ac:dyDescent="0.2">
      <c r="BF3474" s="2"/>
      <c r="BG3474" s="2"/>
      <c r="BH3474" s="2"/>
    </row>
    <row r="3475" spans="58:60" x14ac:dyDescent="0.2">
      <c r="BF3475" s="2"/>
      <c r="BG3475" s="2"/>
      <c r="BH3475" s="2"/>
    </row>
    <row r="3476" spans="58:60" x14ac:dyDescent="0.2">
      <c r="BF3476" s="2"/>
      <c r="BG3476" s="2"/>
      <c r="BH3476" s="2"/>
    </row>
    <row r="3477" spans="58:60" x14ac:dyDescent="0.2">
      <c r="BF3477" s="2"/>
      <c r="BG3477" s="2"/>
      <c r="BH3477" s="2"/>
    </row>
    <row r="3478" spans="58:60" x14ac:dyDescent="0.2">
      <c r="BF3478" s="2"/>
      <c r="BG3478" s="2"/>
      <c r="BH3478" s="2"/>
    </row>
    <row r="3479" spans="58:60" x14ac:dyDescent="0.2">
      <c r="BF3479" s="2"/>
      <c r="BG3479" s="2"/>
      <c r="BH3479" s="2"/>
    </row>
    <row r="3480" spans="58:60" x14ac:dyDescent="0.2">
      <c r="BF3480" s="2"/>
      <c r="BG3480" s="2"/>
      <c r="BH3480" s="2"/>
    </row>
    <row r="3481" spans="58:60" x14ac:dyDescent="0.2">
      <c r="BF3481" s="2"/>
      <c r="BG3481" s="2"/>
      <c r="BH3481" s="2"/>
    </row>
    <row r="3482" spans="58:60" x14ac:dyDescent="0.2">
      <c r="BF3482" s="2"/>
      <c r="BG3482" s="2"/>
      <c r="BH3482" s="2"/>
    </row>
    <row r="3483" spans="58:60" x14ac:dyDescent="0.2">
      <c r="BF3483" s="2"/>
      <c r="BG3483" s="2"/>
      <c r="BH3483" s="2"/>
    </row>
    <row r="3484" spans="58:60" x14ac:dyDescent="0.2">
      <c r="BF3484" s="2"/>
      <c r="BG3484" s="2"/>
      <c r="BH3484" s="2"/>
    </row>
    <row r="3485" spans="58:60" x14ac:dyDescent="0.2">
      <c r="BF3485" s="2"/>
      <c r="BG3485" s="2"/>
      <c r="BH3485" s="2"/>
    </row>
    <row r="3486" spans="58:60" x14ac:dyDescent="0.2">
      <c r="BF3486" s="2"/>
      <c r="BG3486" s="2"/>
      <c r="BH3486" s="2"/>
    </row>
    <row r="3487" spans="58:60" x14ac:dyDescent="0.2">
      <c r="BF3487" s="2"/>
      <c r="BG3487" s="2"/>
      <c r="BH3487" s="2"/>
    </row>
    <row r="3488" spans="58:60" x14ac:dyDescent="0.2">
      <c r="BF3488" s="2"/>
      <c r="BG3488" s="2"/>
      <c r="BH3488" s="2"/>
    </row>
    <row r="3489" spans="58:60" x14ac:dyDescent="0.2">
      <c r="BF3489" s="2"/>
      <c r="BG3489" s="2"/>
      <c r="BH3489" s="2"/>
    </row>
    <row r="3490" spans="58:60" x14ac:dyDescent="0.2">
      <c r="BF3490" s="2"/>
      <c r="BG3490" s="2"/>
      <c r="BH3490" s="2"/>
    </row>
    <row r="3491" spans="58:60" x14ac:dyDescent="0.2">
      <c r="BF3491" s="2"/>
      <c r="BG3491" s="2"/>
      <c r="BH3491" s="2"/>
    </row>
    <row r="3492" spans="58:60" x14ac:dyDescent="0.2">
      <c r="BF3492" s="2"/>
      <c r="BG3492" s="2"/>
      <c r="BH3492" s="2"/>
    </row>
    <row r="3493" spans="58:60" x14ac:dyDescent="0.2">
      <c r="BF3493" s="2"/>
      <c r="BG3493" s="2"/>
      <c r="BH3493" s="2"/>
    </row>
    <row r="3494" spans="58:60" x14ac:dyDescent="0.2">
      <c r="BF3494" s="2"/>
      <c r="BG3494" s="2"/>
      <c r="BH3494" s="2"/>
    </row>
    <row r="3495" spans="58:60" x14ac:dyDescent="0.2">
      <c r="BF3495" s="2"/>
      <c r="BG3495" s="2"/>
      <c r="BH3495" s="2"/>
    </row>
    <row r="3496" spans="58:60" x14ac:dyDescent="0.2">
      <c r="BF3496" s="2"/>
      <c r="BG3496" s="2"/>
      <c r="BH3496" s="2"/>
    </row>
    <row r="3497" spans="58:60" x14ac:dyDescent="0.2">
      <c r="BF3497" s="2"/>
      <c r="BG3497" s="2"/>
      <c r="BH3497" s="2"/>
    </row>
    <row r="3498" spans="58:60" x14ac:dyDescent="0.2">
      <c r="BF3498" s="2"/>
      <c r="BG3498" s="2"/>
      <c r="BH3498" s="2"/>
    </row>
    <row r="3499" spans="58:60" x14ac:dyDescent="0.2">
      <c r="BF3499" s="2"/>
      <c r="BG3499" s="2"/>
      <c r="BH3499" s="2"/>
    </row>
    <row r="3500" spans="58:60" x14ac:dyDescent="0.2">
      <c r="BF3500" s="2"/>
      <c r="BG3500" s="2"/>
      <c r="BH3500" s="2"/>
    </row>
    <row r="3501" spans="58:60" x14ac:dyDescent="0.2">
      <c r="BF3501" s="2"/>
      <c r="BG3501" s="2"/>
      <c r="BH3501" s="2"/>
    </row>
    <row r="3502" spans="58:60" x14ac:dyDescent="0.2">
      <c r="BF3502" s="2"/>
      <c r="BG3502" s="2"/>
      <c r="BH3502" s="2"/>
    </row>
    <row r="3503" spans="58:60" x14ac:dyDescent="0.2">
      <c r="BF3503" s="2"/>
      <c r="BG3503" s="2"/>
      <c r="BH3503" s="2"/>
    </row>
    <row r="3504" spans="58:60" x14ac:dyDescent="0.2">
      <c r="BF3504" s="2"/>
      <c r="BG3504" s="2"/>
      <c r="BH3504" s="2"/>
    </row>
    <row r="3505" spans="58:60" x14ac:dyDescent="0.2">
      <c r="BF3505" s="2"/>
      <c r="BG3505" s="2"/>
      <c r="BH3505" s="2"/>
    </row>
    <row r="3506" spans="58:60" x14ac:dyDescent="0.2">
      <c r="BF3506" s="2"/>
      <c r="BG3506" s="2"/>
      <c r="BH3506" s="2"/>
    </row>
    <row r="3507" spans="58:60" x14ac:dyDescent="0.2">
      <c r="BF3507" s="2"/>
      <c r="BG3507" s="2"/>
      <c r="BH3507" s="2"/>
    </row>
    <row r="3508" spans="58:60" x14ac:dyDescent="0.2">
      <c r="BF3508" s="2"/>
      <c r="BG3508" s="2"/>
      <c r="BH3508" s="2"/>
    </row>
    <row r="3509" spans="58:60" x14ac:dyDescent="0.2">
      <c r="BF3509" s="2"/>
      <c r="BG3509" s="2"/>
      <c r="BH3509" s="2"/>
    </row>
    <row r="3510" spans="58:60" x14ac:dyDescent="0.2">
      <c r="BF3510" s="2"/>
      <c r="BG3510" s="2"/>
      <c r="BH3510" s="2"/>
    </row>
    <row r="3511" spans="58:60" x14ac:dyDescent="0.2">
      <c r="BF3511" s="2"/>
      <c r="BG3511" s="2"/>
      <c r="BH3511" s="2"/>
    </row>
    <row r="3512" spans="58:60" x14ac:dyDescent="0.2">
      <c r="BF3512" s="2"/>
      <c r="BG3512" s="2"/>
      <c r="BH3512" s="2"/>
    </row>
    <row r="3513" spans="58:60" x14ac:dyDescent="0.2">
      <c r="BF3513" s="2"/>
      <c r="BG3513" s="2"/>
      <c r="BH3513" s="2"/>
    </row>
    <row r="3514" spans="58:60" x14ac:dyDescent="0.2">
      <c r="BF3514" s="2"/>
      <c r="BG3514" s="2"/>
      <c r="BH3514" s="2"/>
    </row>
    <row r="3515" spans="58:60" x14ac:dyDescent="0.2">
      <c r="BF3515" s="2"/>
      <c r="BG3515" s="2"/>
      <c r="BH3515" s="2"/>
    </row>
    <row r="3516" spans="58:60" x14ac:dyDescent="0.2">
      <c r="BF3516" s="2"/>
      <c r="BG3516" s="2"/>
      <c r="BH3516" s="2"/>
    </row>
    <row r="3517" spans="58:60" x14ac:dyDescent="0.2">
      <c r="BF3517" s="2"/>
      <c r="BG3517" s="2"/>
      <c r="BH3517" s="2"/>
    </row>
    <row r="3518" spans="58:60" x14ac:dyDescent="0.2">
      <c r="BF3518" s="2"/>
      <c r="BG3518" s="2"/>
      <c r="BH3518" s="2"/>
    </row>
    <row r="3519" spans="58:60" x14ac:dyDescent="0.2">
      <c r="BF3519" s="2"/>
      <c r="BG3519" s="2"/>
      <c r="BH3519" s="2"/>
    </row>
    <row r="3520" spans="58:60" x14ac:dyDescent="0.2">
      <c r="BF3520" s="2"/>
      <c r="BG3520" s="2"/>
      <c r="BH3520" s="2"/>
    </row>
    <row r="3521" spans="58:60" x14ac:dyDescent="0.2">
      <c r="BF3521" s="2"/>
      <c r="BG3521" s="2"/>
      <c r="BH3521" s="2"/>
    </row>
    <row r="3522" spans="58:60" x14ac:dyDescent="0.2">
      <c r="BF3522" s="2"/>
      <c r="BG3522" s="2"/>
      <c r="BH3522" s="2"/>
    </row>
    <row r="3523" spans="58:60" x14ac:dyDescent="0.2">
      <c r="BF3523" s="2"/>
      <c r="BG3523" s="2"/>
      <c r="BH3523" s="2"/>
    </row>
    <row r="3524" spans="58:60" x14ac:dyDescent="0.2">
      <c r="BF3524" s="2"/>
      <c r="BG3524" s="2"/>
      <c r="BH3524" s="2"/>
    </row>
    <row r="3525" spans="58:60" x14ac:dyDescent="0.2">
      <c r="BF3525" s="2"/>
      <c r="BG3525" s="2"/>
      <c r="BH3525" s="2"/>
    </row>
    <row r="3526" spans="58:60" x14ac:dyDescent="0.2">
      <c r="BF3526" s="2"/>
      <c r="BG3526" s="2"/>
      <c r="BH3526" s="2"/>
    </row>
    <row r="3527" spans="58:60" x14ac:dyDescent="0.2">
      <c r="BF3527" s="2"/>
      <c r="BG3527" s="2"/>
      <c r="BH3527" s="2"/>
    </row>
    <row r="3528" spans="58:60" x14ac:dyDescent="0.2">
      <c r="BF3528" s="2"/>
      <c r="BG3528" s="2"/>
      <c r="BH3528" s="2"/>
    </row>
    <row r="3529" spans="58:60" x14ac:dyDescent="0.2">
      <c r="BF3529" s="2"/>
      <c r="BG3529" s="2"/>
      <c r="BH3529" s="2"/>
    </row>
    <row r="3530" spans="58:60" x14ac:dyDescent="0.2">
      <c r="BF3530" s="2"/>
      <c r="BG3530" s="2"/>
      <c r="BH3530" s="2"/>
    </row>
    <row r="3531" spans="58:60" x14ac:dyDescent="0.2">
      <c r="BF3531" s="2"/>
      <c r="BG3531" s="2"/>
      <c r="BH3531" s="2"/>
    </row>
    <row r="3532" spans="58:60" x14ac:dyDescent="0.2">
      <c r="BF3532" s="2"/>
      <c r="BG3532" s="2"/>
      <c r="BH3532" s="2"/>
    </row>
    <row r="3533" spans="58:60" x14ac:dyDescent="0.2">
      <c r="BF3533" s="2"/>
      <c r="BG3533" s="2"/>
      <c r="BH3533" s="2"/>
    </row>
    <row r="3534" spans="58:60" x14ac:dyDescent="0.2">
      <c r="BF3534" s="2"/>
      <c r="BG3534" s="2"/>
      <c r="BH3534" s="2"/>
    </row>
    <row r="3535" spans="58:60" x14ac:dyDescent="0.2">
      <c r="BF3535" s="2"/>
      <c r="BG3535" s="2"/>
      <c r="BH3535" s="2"/>
    </row>
    <row r="3536" spans="58:60" x14ac:dyDescent="0.2">
      <c r="BF3536" s="2"/>
      <c r="BG3536" s="2"/>
      <c r="BH3536" s="2"/>
    </row>
    <row r="3537" spans="58:60" x14ac:dyDescent="0.2">
      <c r="BF3537" s="2"/>
      <c r="BG3537" s="2"/>
      <c r="BH3537" s="2"/>
    </row>
    <row r="3538" spans="58:60" x14ac:dyDescent="0.2">
      <c r="BF3538" s="2"/>
      <c r="BG3538" s="2"/>
      <c r="BH3538" s="2"/>
    </row>
    <row r="3539" spans="58:60" x14ac:dyDescent="0.2">
      <c r="BF3539" s="2"/>
      <c r="BG3539" s="2"/>
      <c r="BH3539" s="2"/>
    </row>
    <row r="3540" spans="58:60" x14ac:dyDescent="0.2">
      <c r="BF3540" s="2"/>
      <c r="BG3540" s="2"/>
      <c r="BH3540" s="2"/>
    </row>
    <row r="3541" spans="58:60" x14ac:dyDescent="0.2">
      <c r="BF3541" s="2"/>
      <c r="BG3541" s="2"/>
      <c r="BH3541" s="2"/>
    </row>
    <row r="3542" spans="58:60" x14ac:dyDescent="0.2">
      <c r="BF3542" s="2"/>
      <c r="BG3542" s="2"/>
      <c r="BH3542" s="2"/>
    </row>
    <row r="3543" spans="58:60" x14ac:dyDescent="0.2">
      <c r="BF3543" s="2"/>
      <c r="BG3543" s="2"/>
      <c r="BH3543" s="2"/>
    </row>
    <row r="3544" spans="58:60" x14ac:dyDescent="0.2">
      <c r="BF3544" s="2"/>
      <c r="BG3544" s="2"/>
      <c r="BH3544" s="2"/>
    </row>
    <row r="3545" spans="58:60" x14ac:dyDescent="0.2">
      <c r="BF3545" s="2"/>
      <c r="BG3545" s="2"/>
      <c r="BH3545" s="2"/>
    </row>
    <row r="3546" spans="58:60" x14ac:dyDescent="0.2">
      <c r="BF3546" s="2"/>
      <c r="BG3546" s="2"/>
      <c r="BH3546" s="2"/>
    </row>
    <row r="3547" spans="58:60" x14ac:dyDescent="0.2">
      <c r="BF3547" s="2"/>
      <c r="BG3547" s="2"/>
      <c r="BH3547" s="2"/>
    </row>
    <row r="3548" spans="58:60" x14ac:dyDescent="0.2">
      <c r="BF3548" s="2"/>
      <c r="BG3548" s="2"/>
      <c r="BH3548" s="2"/>
    </row>
    <row r="3549" spans="58:60" x14ac:dyDescent="0.2">
      <c r="BF3549" s="2"/>
      <c r="BG3549" s="2"/>
      <c r="BH3549" s="2"/>
    </row>
    <row r="3550" spans="58:60" x14ac:dyDescent="0.2">
      <c r="BF3550" s="2"/>
      <c r="BG3550" s="2"/>
      <c r="BH3550" s="2"/>
    </row>
    <row r="3551" spans="58:60" x14ac:dyDescent="0.2">
      <c r="BF3551" s="2"/>
      <c r="BG3551" s="2"/>
      <c r="BH3551" s="2"/>
    </row>
    <row r="3552" spans="58:60" x14ac:dyDescent="0.2">
      <c r="BF3552" s="2"/>
      <c r="BG3552" s="2"/>
      <c r="BH3552" s="2"/>
    </row>
    <row r="3553" spans="58:60" x14ac:dyDescent="0.2">
      <c r="BF3553" s="2"/>
      <c r="BG3553" s="2"/>
      <c r="BH3553" s="2"/>
    </row>
    <row r="3554" spans="58:60" x14ac:dyDescent="0.2">
      <c r="BF3554" s="2"/>
      <c r="BG3554" s="2"/>
      <c r="BH3554" s="2"/>
    </row>
    <row r="3555" spans="58:60" x14ac:dyDescent="0.2">
      <c r="BF3555" s="2"/>
      <c r="BG3555" s="2"/>
      <c r="BH3555" s="2"/>
    </row>
    <row r="3556" spans="58:60" x14ac:dyDescent="0.2">
      <c r="BF3556" s="2"/>
      <c r="BG3556" s="2"/>
      <c r="BH3556" s="2"/>
    </row>
    <row r="3557" spans="58:60" x14ac:dyDescent="0.2">
      <c r="BF3557" s="2"/>
      <c r="BG3557" s="2"/>
      <c r="BH3557" s="2"/>
    </row>
    <row r="3558" spans="58:60" x14ac:dyDescent="0.2">
      <c r="BF3558" s="2"/>
      <c r="BG3558" s="2"/>
      <c r="BH3558" s="2"/>
    </row>
    <row r="3559" spans="58:60" x14ac:dyDescent="0.2">
      <c r="BF3559" s="2"/>
      <c r="BG3559" s="2"/>
      <c r="BH3559" s="2"/>
    </row>
    <row r="3560" spans="58:60" x14ac:dyDescent="0.2">
      <c r="BF3560" s="2"/>
      <c r="BG3560" s="2"/>
      <c r="BH3560" s="2"/>
    </row>
    <row r="3561" spans="58:60" x14ac:dyDescent="0.2">
      <c r="BF3561" s="2"/>
      <c r="BG3561" s="2"/>
      <c r="BH3561" s="2"/>
    </row>
    <row r="3562" spans="58:60" x14ac:dyDescent="0.2">
      <c r="BF3562" s="2"/>
      <c r="BG3562" s="2"/>
      <c r="BH3562" s="2"/>
    </row>
    <row r="3563" spans="58:60" x14ac:dyDescent="0.2">
      <c r="BF3563" s="2"/>
      <c r="BG3563" s="2"/>
      <c r="BH3563" s="2"/>
    </row>
    <row r="3564" spans="58:60" x14ac:dyDescent="0.2">
      <c r="BF3564" s="2"/>
      <c r="BG3564" s="2"/>
      <c r="BH3564" s="2"/>
    </row>
    <row r="3565" spans="58:60" x14ac:dyDescent="0.2">
      <c r="BF3565" s="2"/>
      <c r="BG3565" s="2"/>
      <c r="BH3565" s="2"/>
    </row>
    <row r="3566" spans="58:60" x14ac:dyDescent="0.2">
      <c r="BF3566" s="2"/>
      <c r="BG3566" s="2"/>
      <c r="BH3566" s="2"/>
    </row>
    <row r="3567" spans="58:60" x14ac:dyDescent="0.2">
      <c r="BF3567" s="2"/>
      <c r="BG3567" s="2"/>
      <c r="BH3567" s="2"/>
    </row>
    <row r="3568" spans="58:60" x14ac:dyDescent="0.2">
      <c r="BF3568" s="2"/>
      <c r="BG3568" s="2"/>
      <c r="BH3568" s="2"/>
    </row>
    <row r="3569" spans="58:60" x14ac:dyDescent="0.2">
      <c r="BF3569" s="2"/>
      <c r="BG3569" s="2"/>
      <c r="BH3569" s="2"/>
    </row>
    <row r="3570" spans="58:60" x14ac:dyDescent="0.2">
      <c r="BF3570" s="2"/>
      <c r="BG3570" s="2"/>
      <c r="BH3570" s="2"/>
    </row>
    <row r="3571" spans="58:60" x14ac:dyDescent="0.2">
      <c r="BF3571" s="2"/>
      <c r="BG3571" s="2"/>
      <c r="BH3571" s="2"/>
    </row>
    <row r="3572" spans="58:60" x14ac:dyDescent="0.2">
      <c r="BF3572" s="2"/>
      <c r="BG3572" s="2"/>
      <c r="BH3572" s="2"/>
    </row>
    <row r="3573" spans="58:60" x14ac:dyDescent="0.2">
      <c r="BF3573" s="2"/>
      <c r="BG3573" s="2"/>
      <c r="BH3573" s="2"/>
    </row>
    <row r="3574" spans="58:60" x14ac:dyDescent="0.2">
      <c r="BF3574" s="2"/>
      <c r="BG3574" s="2"/>
      <c r="BH3574" s="2"/>
    </row>
    <row r="3575" spans="58:60" x14ac:dyDescent="0.2">
      <c r="BF3575" s="2"/>
      <c r="BG3575" s="2"/>
      <c r="BH3575" s="2"/>
    </row>
    <row r="3576" spans="58:60" x14ac:dyDescent="0.2">
      <c r="BF3576" s="2"/>
      <c r="BG3576" s="2"/>
      <c r="BH3576" s="2"/>
    </row>
    <row r="3577" spans="58:60" x14ac:dyDescent="0.2">
      <c r="BF3577" s="2"/>
      <c r="BG3577" s="2"/>
      <c r="BH3577" s="2"/>
    </row>
    <row r="3578" spans="58:60" x14ac:dyDescent="0.2">
      <c r="BF3578" s="2"/>
      <c r="BG3578" s="2"/>
      <c r="BH3578" s="2"/>
    </row>
    <row r="3579" spans="58:60" x14ac:dyDescent="0.2">
      <c r="BF3579" s="2"/>
      <c r="BG3579" s="2"/>
      <c r="BH3579" s="2"/>
    </row>
    <row r="3580" spans="58:60" x14ac:dyDescent="0.2">
      <c r="BF3580" s="2"/>
      <c r="BG3580" s="2"/>
      <c r="BH3580" s="2"/>
    </row>
    <row r="3581" spans="58:60" x14ac:dyDescent="0.2">
      <c r="BF3581" s="2"/>
      <c r="BG3581" s="2"/>
      <c r="BH3581" s="2"/>
    </row>
    <row r="3582" spans="58:60" x14ac:dyDescent="0.2">
      <c r="BF3582" s="2"/>
      <c r="BG3582" s="2"/>
      <c r="BH3582" s="2"/>
    </row>
    <row r="3583" spans="58:60" x14ac:dyDescent="0.2">
      <c r="BF3583" s="2"/>
      <c r="BG3583" s="2"/>
      <c r="BH3583" s="2"/>
    </row>
    <row r="3584" spans="58:60" x14ac:dyDescent="0.2">
      <c r="BF3584" s="2"/>
      <c r="BG3584" s="2"/>
      <c r="BH3584" s="2"/>
    </row>
    <row r="3585" spans="58:60" x14ac:dyDescent="0.2">
      <c r="BF3585" s="2"/>
      <c r="BG3585" s="2"/>
      <c r="BH3585" s="2"/>
    </row>
    <row r="3586" spans="58:60" x14ac:dyDescent="0.2">
      <c r="BF3586" s="2"/>
      <c r="BG3586" s="2"/>
      <c r="BH3586" s="2"/>
    </row>
    <row r="3587" spans="58:60" x14ac:dyDescent="0.2">
      <c r="BF3587" s="2"/>
      <c r="BG3587" s="2"/>
      <c r="BH3587" s="2"/>
    </row>
    <row r="3588" spans="58:60" x14ac:dyDescent="0.2">
      <c r="BF3588" s="2"/>
      <c r="BG3588" s="2"/>
      <c r="BH3588" s="2"/>
    </row>
    <row r="3589" spans="58:60" x14ac:dyDescent="0.2">
      <c r="BF3589" s="2"/>
      <c r="BG3589" s="2"/>
      <c r="BH3589" s="2"/>
    </row>
    <row r="3590" spans="58:60" x14ac:dyDescent="0.2">
      <c r="BF3590" s="2"/>
      <c r="BG3590" s="2"/>
      <c r="BH3590" s="2"/>
    </row>
    <row r="3591" spans="58:60" x14ac:dyDescent="0.2">
      <c r="BF3591" s="2"/>
      <c r="BG3591" s="2"/>
      <c r="BH3591" s="2"/>
    </row>
    <row r="3592" spans="58:60" x14ac:dyDescent="0.2">
      <c r="BF3592" s="2"/>
      <c r="BG3592" s="2"/>
      <c r="BH3592" s="2"/>
    </row>
    <row r="3593" spans="58:60" x14ac:dyDescent="0.2">
      <c r="BF3593" s="2"/>
      <c r="BG3593" s="2"/>
      <c r="BH3593" s="2"/>
    </row>
    <row r="3594" spans="58:60" x14ac:dyDescent="0.2">
      <c r="BF3594" s="2"/>
      <c r="BG3594" s="2"/>
      <c r="BH3594" s="2"/>
    </row>
    <row r="3595" spans="58:60" x14ac:dyDescent="0.2">
      <c r="BF3595" s="2"/>
      <c r="BG3595" s="2"/>
      <c r="BH3595" s="2"/>
    </row>
    <row r="3596" spans="58:60" x14ac:dyDescent="0.2">
      <c r="BF3596" s="2"/>
      <c r="BG3596" s="2"/>
      <c r="BH3596" s="2"/>
    </row>
    <row r="3597" spans="58:60" x14ac:dyDescent="0.2">
      <c r="BF3597" s="2"/>
      <c r="BG3597" s="2"/>
      <c r="BH3597" s="2"/>
    </row>
    <row r="3598" spans="58:60" x14ac:dyDescent="0.2">
      <c r="BF3598" s="2"/>
      <c r="BG3598" s="2"/>
      <c r="BH3598" s="2"/>
    </row>
    <row r="3599" spans="58:60" x14ac:dyDescent="0.2">
      <c r="BF3599" s="2"/>
      <c r="BG3599" s="2"/>
      <c r="BH3599" s="2"/>
    </row>
    <row r="3600" spans="58:60" x14ac:dyDescent="0.2">
      <c r="BF3600" s="2"/>
      <c r="BG3600" s="2"/>
      <c r="BH3600" s="2"/>
    </row>
    <row r="3601" spans="58:60" x14ac:dyDescent="0.2">
      <c r="BF3601" s="2"/>
      <c r="BG3601" s="2"/>
      <c r="BH3601" s="2"/>
    </row>
    <row r="3602" spans="58:60" x14ac:dyDescent="0.2">
      <c r="BF3602" s="2"/>
      <c r="BG3602" s="2"/>
      <c r="BH3602" s="2"/>
    </row>
    <row r="3603" spans="58:60" x14ac:dyDescent="0.2">
      <c r="BF3603" s="2"/>
      <c r="BG3603" s="2"/>
      <c r="BH3603" s="2"/>
    </row>
    <row r="3604" spans="58:60" x14ac:dyDescent="0.2">
      <c r="BF3604" s="2"/>
      <c r="BG3604" s="2"/>
      <c r="BH3604" s="2"/>
    </row>
    <row r="3605" spans="58:60" x14ac:dyDescent="0.2">
      <c r="BF3605" s="2"/>
      <c r="BG3605" s="2"/>
      <c r="BH3605" s="2"/>
    </row>
    <row r="3606" spans="58:60" x14ac:dyDescent="0.2">
      <c r="BF3606" s="2"/>
      <c r="BG3606" s="2"/>
      <c r="BH3606" s="2"/>
    </row>
    <row r="3607" spans="58:60" x14ac:dyDescent="0.2">
      <c r="BF3607" s="2"/>
      <c r="BG3607" s="2"/>
      <c r="BH3607" s="2"/>
    </row>
    <row r="3608" spans="58:60" x14ac:dyDescent="0.2">
      <c r="BF3608" s="2"/>
      <c r="BG3608" s="2"/>
      <c r="BH3608" s="2"/>
    </row>
    <row r="3609" spans="58:60" x14ac:dyDescent="0.2">
      <c r="BF3609" s="2"/>
      <c r="BG3609" s="2"/>
      <c r="BH3609" s="2"/>
    </row>
    <row r="3610" spans="58:60" x14ac:dyDescent="0.2">
      <c r="BF3610" s="2"/>
      <c r="BG3610" s="2"/>
      <c r="BH3610" s="2"/>
    </row>
    <row r="3611" spans="58:60" x14ac:dyDescent="0.2">
      <c r="BF3611" s="2"/>
      <c r="BG3611" s="2"/>
      <c r="BH3611" s="2"/>
    </row>
    <row r="3612" spans="58:60" x14ac:dyDescent="0.2">
      <c r="BF3612" s="2"/>
      <c r="BG3612" s="2"/>
      <c r="BH3612" s="2"/>
    </row>
    <row r="3613" spans="58:60" x14ac:dyDescent="0.2">
      <c r="BF3613" s="2"/>
      <c r="BG3613" s="2"/>
      <c r="BH3613" s="2"/>
    </row>
    <row r="3614" spans="58:60" x14ac:dyDescent="0.2">
      <c r="BF3614" s="2"/>
      <c r="BG3614" s="2"/>
      <c r="BH3614" s="2"/>
    </row>
    <row r="3615" spans="58:60" x14ac:dyDescent="0.2">
      <c r="BF3615" s="2"/>
      <c r="BG3615" s="2"/>
      <c r="BH3615" s="2"/>
    </row>
    <row r="3616" spans="58:60" x14ac:dyDescent="0.2">
      <c r="BF3616" s="2"/>
      <c r="BG3616" s="2"/>
      <c r="BH3616" s="2"/>
    </row>
    <row r="3617" spans="58:60" x14ac:dyDescent="0.2">
      <c r="BF3617" s="2"/>
      <c r="BG3617" s="2"/>
      <c r="BH3617" s="2"/>
    </row>
    <row r="3618" spans="58:60" x14ac:dyDescent="0.2">
      <c r="BF3618" s="2"/>
      <c r="BG3618" s="2"/>
      <c r="BH3618" s="2"/>
    </row>
    <row r="3619" spans="58:60" x14ac:dyDescent="0.2">
      <c r="BF3619" s="2"/>
      <c r="BG3619" s="2"/>
      <c r="BH3619" s="2"/>
    </row>
    <row r="3620" spans="58:60" x14ac:dyDescent="0.2">
      <c r="BF3620" s="2"/>
      <c r="BG3620" s="2"/>
      <c r="BH3620" s="2"/>
    </row>
    <row r="3621" spans="58:60" x14ac:dyDescent="0.2">
      <c r="BF3621" s="2"/>
      <c r="BG3621" s="2"/>
      <c r="BH3621" s="2"/>
    </row>
    <row r="3622" spans="58:60" x14ac:dyDescent="0.2">
      <c r="BF3622" s="2"/>
      <c r="BG3622" s="2"/>
      <c r="BH3622" s="2"/>
    </row>
    <row r="3623" spans="58:60" x14ac:dyDescent="0.2">
      <c r="BF3623" s="2"/>
      <c r="BG3623" s="2"/>
      <c r="BH3623" s="2"/>
    </row>
    <row r="3624" spans="58:60" x14ac:dyDescent="0.2">
      <c r="BF3624" s="2"/>
      <c r="BG3624" s="2"/>
      <c r="BH3624" s="2"/>
    </row>
    <row r="3625" spans="58:60" x14ac:dyDescent="0.2">
      <c r="BF3625" s="2"/>
      <c r="BG3625" s="2"/>
      <c r="BH3625" s="2"/>
    </row>
    <row r="3626" spans="58:60" x14ac:dyDescent="0.2">
      <c r="BF3626" s="2"/>
      <c r="BG3626" s="2"/>
      <c r="BH3626" s="2"/>
    </row>
    <row r="3627" spans="58:60" x14ac:dyDescent="0.2">
      <c r="BF3627" s="2"/>
      <c r="BG3627" s="2"/>
      <c r="BH3627" s="2"/>
    </row>
    <row r="3628" spans="58:60" x14ac:dyDescent="0.2">
      <c r="BF3628" s="2"/>
      <c r="BG3628" s="2"/>
      <c r="BH3628" s="2"/>
    </row>
    <row r="3629" spans="58:60" x14ac:dyDescent="0.2">
      <c r="BF3629" s="2"/>
      <c r="BG3629" s="2"/>
      <c r="BH3629" s="2"/>
    </row>
    <row r="3630" spans="58:60" x14ac:dyDescent="0.2">
      <c r="BF3630" s="2"/>
      <c r="BG3630" s="2"/>
      <c r="BH3630" s="2"/>
    </row>
    <row r="3631" spans="58:60" x14ac:dyDescent="0.2">
      <c r="BF3631" s="2"/>
      <c r="BG3631" s="2"/>
      <c r="BH3631" s="2"/>
    </row>
    <row r="3632" spans="58:60" x14ac:dyDescent="0.2">
      <c r="BF3632" s="2"/>
      <c r="BG3632" s="2"/>
      <c r="BH3632" s="2"/>
    </row>
    <row r="3633" spans="58:60" x14ac:dyDescent="0.2">
      <c r="BF3633" s="2"/>
      <c r="BG3633" s="2"/>
      <c r="BH3633" s="2"/>
    </row>
    <row r="3634" spans="58:60" x14ac:dyDescent="0.2">
      <c r="BF3634" s="2"/>
      <c r="BG3634" s="2"/>
      <c r="BH3634" s="2"/>
    </row>
    <row r="3635" spans="58:60" x14ac:dyDescent="0.2">
      <c r="BF3635" s="2"/>
      <c r="BG3635" s="2"/>
      <c r="BH3635" s="2"/>
    </row>
    <row r="3636" spans="58:60" x14ac:dyDescent="0.2">
      <c r="BF3636" s="2"/>
      <c r="BG3636" s="2"/>
      <c r="BH3636" s="2"/>
    </row>
    <row r="3637" spans="58:60" x14ac:dyDescent="0.2">
      <c r="BF3637" s="2"/>
      <c r="BG3637" s="2"/>
      <c r="BH3637" s="2"/>
    </row>
    <row r="3638" spans="58:60" x14ac:dyDescent="0.2">
      <c r="BF3638" s="2"/>
      <c r="BG3638" s="2"/>
      <c r="BH3638" s="2"/>
    </row>
    <row r="3639" spans="58:60" x14ac:dyDescent="0.2">
      <c r="BF3639" s="2"/>
      <c r="BG3639" s="2"/>
      <c r="BH3639" s="2"/>
    </row>
    <row r="3640" spans="58:60" x14ac:dyDescent="0.2">
      <c r="BF3640" s="2"/>
      <c r="BG3640" s="2"/>
      <c r="BH3640" s="2"/>
    </row>
    <row r="3641" spans="58:60" x14ac:dyDescent="0.2">
      <c r="BF3641" s="2"/>
      <c r="BG3641" s="2"/>
      <c r="BH3641" s="2"/>
    </row>
    <row r="3642" spans="58:60" x14ac:dyDescent="0.2">
      <c r="BF3642" s="2"/>
      <c r="BG3642" s="2"/>
      <c r="BH3642" s="2"/>
    </row>
    <row r="3643" spans="58:60" x14ac:dyDescent="0.2">
      <c r="BF3643" s="2"/>
      <c r="BG3643" s="2"/>
      <c r="BH3643" s="2"/>
    </row>
    <row r="3644" spans="58:60" x14ac:dyDescent="0.2">
      <c r="BF3644" s="2"/>
      <c r="BG3644" s="2"/>
      <c r="BH3644" s="2"/>
    </row>
    <row r="3645" spans="58:60" x14ac:dyDescent="0.2">
      <c r="BF3645" s="2"/>
      <c r="BG3645" s="2"/>
      <c r="BH3645" s="2"/>
    </row>
    <row r="3646" spans="58:60" x14ac:dyDescent="0.2">
      <c r="BF3646" s="2"/>
      <c r="BG3646" s="2"/>
      <c r="BH3646" s="2"/>
    </row>
    <row r="3647" spans="58:60" x14ac:dyDescent="0.2">
      <c r="BF3647" s="2"/>
      <c r="BG3647" s="2"/>
      <c r="BH3647" s="2"/>
    </row>
    <row r="3648" spans="58:60" x14ac:dyDescent="0.2">
      <c r="BF3648" s="2"/>
      <c r="BG3648" s="2"/>
      <c r="BH3648" s="2"/>
    </row>
    <row r="3649" spans="58:60" x14ac:dyDescent="0.2">
      <c r="BF3649" s="2"/>
      <c r="BG3649" s="2"/>
      <c r="BH3649" s="2"/>
    </row>
    <row r="3650" spans="58:60" x14ac:dyDescent="0.2">
      <c r="BF3650" s="2"/>
      <c r="BG3650" s="2"/>
      <c r="BH3650" s="2"/>
    </row>
    <row r="3651" spans="58:60" x14ac:dyDescent="0.2">
      <c r="BF3651" s="2"/>
      <c r="BG3651" s="2"/>
      <c r="BH3651" s="2"/>
    </row>
    <row r="3652" spans="58:60" x14ac:dyDescent="0.2">
      <c r="BF3652" s="2"/>
      <c r="BG3652" s="2"/>
      <c r="BH3652" s="2"/>
    </row>
    <row r="3653" spans="58:60" x14ac:dyDescent="0.2">
      <c r="BF3653" s="2"/>
      <c r="BG3653" s="2"/>
      <c r="BH3653" s="2"/>
    </row>
    <row r="3654" spans="58:60" x14ac:dyDescent="0.2">
      <c r="BF3654" s="2"/>
      <c r="BG3654" s="2"/>
      <c r="BH3654" s="2"/>
    </row>
    <row r="3655" spans="58:60" x14ac:dyDescent="0.2">
      <c r="BF3655" s="2"/>
      <c r="BG3655" s="2"/>
      <c r="BH3655" s="2"/>
    </row>
    <row r="3656" spans="58:60" x14ac:dyDescent="0.2">
      <c r="BF3656" s="2"/>
      <c r="BG3656" s="2"/>
      <c r="BH3656" s="2"/>
    </row>
    <row r="3657" spans="58:60" x14ac:dyDescent="0.2">
      <c r="BF3657" s="2"/>
      <c r="BG3657" s="2"/>
      <c r="BH3657" s="2"/>
    </row>
    <row r="3658" spans="58:60" x14ac:dyDescent="0.2">
      <c r="BF3658" s="2"/>
      <c r="BG3658" s="2"/>
      <c r="BH3658" s="2"/>
    </row>
    <row r="3659" spans="58:60" x14ac:dyDescent="0.2">
      <c r="BF3659" s="2"/>
      <c r="BG3659" s="2"/>
      <c r="BH3659" s="2"/>
    </row>
    <row r="3660" spans="58:60" x14ac:dyDescent="0.2">
      <c r="BF3660" s="2"/>
      <c r="BG3660" s="2"/>
      <c r="BH3660" s="2"/>
    </row>
    <row r="3661" spans="58:60" x14ac:dyDescent="0.2">
      <c r="BF3661" s="2"/>
      <c r="BG3661" s="2"/>
      <c r="BH3661" s="2"/>
    </row>
    <row r="3662" spans="58:60" x14ac:dyDescent="0.2">
      <c r="BF3662" s="2"/>
      <c r="BG3662" s="2"/>
      <c r="BH3662" s="2"/>
    </row>
    <row r="3663" spans="58:60" x14ac:dyDescent="0.2">
      <c r="BF3663" s="2"/>
      <c r="BG3663" s="2"/>
      <c r="BH3663" s="2"/>
    </row>
    <row r="3664" spans="58:60" x14ac:dyDescent="0.2">
      <c r="BF3664" s="2"/>
      <c r="BG3664" s="2"/>
      <c r="BH3664" s="2"/>
    </row>
    <row r="3665" spans="58:60" x14ac:dyDescent="0.2">
      <c r="BF3665" s="2"/>
      <c r="BG3665" s="2"/>
      <c r="BH3665" s="2"/>
    </row>
    <row r="3666" spans="58:60" x14ac:dyDescent="0.2">
      <c r="BF3666" s="2"/>
      <c r="BG3666" s="2"/>
      <c r="BH3666" s="2"/>
    </row>
    <row r="3667" spans="58:60" x14ac:dyDescent="0.2">
      <c r="BF3667" s="2"/>
      <c r="BG3667" s="2"/>
      <c r="BH3667" s="2"/>
    </row>
    <row r="3668" spans="58:60" x14ac:dyDescent="0.2">
      <c r="BF3668" s="2"/>
      <c r="BG3668" s="2"/>
      <c r="BH3668" s="2"/>
    </row>
    <row r="3669" spans="58:60" x14ac:dyDescent="0.2">
      <c r="BF3669" s="2"/>
      <c r="BG3669" s="2"/>
      <c r="BH3669" s="2"/>
    </row>
    <row r="3670" spans="58:60" x14ac:dyDescent="0.2">
      <c r="BF3670" s="2"/>
      <c r="BG3670" s="2"/>
      <c r="BH3670" s="2"/>
    </row>
    <row r="3671" spans="58:60" x14ac:dyDescent="0.2">
      <c r="BF3671" s="2"/>
      <c r="BG3671" s="2"/>
      <c r="BH3671" s="2"/>
    </row>
    <row r="3672" spans="58:60" x14ac:dyDescent="0.2">
      <c r="BF3672" s="2"/>
      <c r="BG3672" s="2"/>
      <c r="BH3672" s="2"/>
    </row>
    <row r="3673" spans="58:60" x14ac:dyDescent="0.2">
      <c r="BF3673" s="2"/>
      <c r="BG3673" s="2"/>
      <c r="BH3673" s="2"/>
    </row>
    <row r="3674" spans="58:60" x14ac:dyDescent="0.2">
      <c r="BF3674" s="2"/>
      <c r="BG3674" s="2"/>
      <c r="BH3674" s="2"/>
    </row>
    <row r="3675" spans="58:60" x14ac:dyDescent="0.2">
      <c r="BF3675" s="2"/>
      <c r="BG3675" s="2"/>
      <c r="BH3675" s="2"/>
    </row>
    <row r="3676" spans="58:60" x14ac:dyDescent="0.2">
      <c r="BF3676" s="2"/>
      <c r="BG3676" s="2"/>
      <c r="BH3676" s="2"/>
    </row>
    <row r="3677" spans="58:60" x14ac:dyDescent="0.2">
      <c r="BF3677" s="2"/>
      <c r="BG3677" s="2"/>
      <c r="BH3677" s="2"/>
    </row>
    <row r="3678" spans="58:60" x14ac:dyDescent="0.2">
      <c r="BF3678" s="2"/>
      <c r="BG3678" s="2"/>
      <c r="BH3678" s="2"/>
    </row>
    <row r="3679" spans="58:60" x14ac:dyDescent="0.2">
      <c r="BF3679" s="2"/>
      <c r="BG3679" s="2"/>
      <c r="BH3679" s="2"/>
    </row>
    <row r="3680" spans="58:60" x14ac:dyDescent="0.2">
      <c r="BF3680" s="2"/>
      <c r="BG3680" s="2"/>
      <c r="BH3680" s="2"/>
    </row>
    <row r="3681" spans="58:60" x14ac:dyDescent="0.2">
      <c r="BF3681" s="2"/>
      <c r="BG3681" s="2"/>
      <c r="BH3681" s="2"/>
    </row>
    <row r="3682" spans="58:60" x14ac:dyDescent="0.2">
      <c r="BF3682" s="2"/>
      <c r="BG3682" s="2"/>
      <c r="BH3682" s="2"/>
    </row>
    <row r="3683" spans="58:60" x14ac:dyDescent="0.2">
      <c r="BF3683" s="2"/>
      <c r="BG3683" s="2"/>
      <c r="BH3683" s="2"/>
    </row>
    <row r="3684" spans="58:60" x14ac:dyDescent="0.2">
      <c r="BF3684" s="2"/>
      <c r="BG3684" s="2"/>
      <c r="BH3684" s="2"/>
    </row>
    <row r="3685" spans="58:60" x14ac:dyDescent="0.2">
      <c r="BF3685" s="2"/>
      <c r="BG3685" s="2"/>
      <c r="BH3685" s="2"/>
    </row>
    <row r="3686" spans="58:60" x14ac:dyDescent="0.2">
      <c r="BF3686" s="2"/>
      <c r="BG3686" s="2"/>
      <c r="BH3686" s="2"/>
    </row>
    <row r="3687" spans="58:60" x14ac:dyDescent="0.2">
      <c r="BF3687" s="2"/>
      <c r="BG3687" s="2"/>
      <c r="BH3687" s="2"/>
    </row>
    <row r="3688" spans="58:60" x14ac:dyDescent="0.2">
      <c r="BF3688" s="2"/>
      <c r="BG3688" s="2"/>
      <c r="BH3688" s="2"/>
    </row>
    <row r="3689" spans="58:60" x14ac:dyDescent="0.2">
      <c r="BF3689" s="2"/>
      <c r="BG3689" s="2"/>
      <c r="BH3689" s="2"/>
    </row>
    <row r="3690" spans="58:60" x14ac:dyDescent="0.2">
      <c r="BF3690" s="2"/>
      <c r="BG3690" s="2"/>
      <c r="BH3690" s="2"/>
    </row>
    <row r="3691" spans="58:60" x14ac:dyDescent="0.2">
      <c r="BF3691" s="2"/>
      <c r="BG3691" s="2"/>
      <c r="BH3691" s="2"/>
    </row>
    <row r="3692" spans="58:60" x14ac:dyDescent="0.2">
      <c r="BF3692" s="2"/>
      <c r="BG3692" s="2"/>
      <c r="BH3692" s="2"/>
    </row>
    <row r="3693" spans="58:60" x14ac:dyDescent="0.2">
      <c r="BF3693" s="2"/>
      <c r="BG3693" s="2"/>
      <c r="BH3693" s="2"/>
    </row>
    <row r="3694" spans="58:60" x14ac:dyDescent="0.2">
      <c r="BF3694" s="2"/>
      <c r="BG3694" s="2"/>
      <c r="BH3694" s="2"/>
    </row>
    <row r="3695" spans="58:60" x14ac:dyDescent="0.2">
      <c r="BF3695" s="2"/>
      <c r="BG3695" s="2"/>
      <c r="BH3695" s="2"/>
    </row>
    <row r="3696" spans="58:60" x14ac:dyDescent="0.2">
      <c r="BF3696" s="2"/>
      <c r="BG3696" s="2"/>
      <c r="BH3696" s="2"/>
    </row>
    <row r="3697" spans="58:60" x14ac:dyDescent="0.2">
      <c r="BF3697" s="2"/>
      <c r="BG3697" s="2"/>
      <c r="BH3697" s="2"/>
    </row>
    <row r="3698" spans="58:60" x14ac:dyDescent="0.2">
      <c r="BF3698" s="2"/>
      <c r="BG3698" s="2"/>
      <c r="BH3698" s="2"/>
    </row>
    <row r="3699" spans="58:60" x14ac:dyDescent="0.2">
      <c r="BF3699" s="2"/>
      <c r="BG3699" s="2"/>
      <c r="BH3699" s="2"/>
    </row>
    <row r="3700" spans="58:60" x14ac:dyDescent="0.2">
      <c r="BF3700" s="2"/>
      <c r="BG3700" s="2"/>
      <c r="BH3700" s="2"/>
    </row>
    <row r="3701" spans="58:60" x14ac:dyDescent="0.2">
      <c r="BF3701" s="2"/>
      <c r="BG3701" s="2"/>
      <c r="BH3701" s="2"/>
    </row>
    <row r="3702" spans="58:60" x14ac:dyDescent="0.2">
      <c r="BF3702" s="2"/>
      <c r="BG3702" s="2"/>
      <c r="BH3702" s="2"/>
    </row>
    <row r="3703" spans="58:60" x14ac:dyDescent="0.2">
      <c r="BF3703" s="2"/>
      <c r="BG3703" s="2"/>
      <c r="BH3703" s="2"/>
    </row>
    <row r="3704" spans="58:60" x14ac:dyDescent="0.2">
      <c r="BF3704" s="2"/>
      <c r="BG3704" s="2"/>
      <c r="BH3704" s="2"/>
    </row>
    <row r="3705" spans="58:60" x14ac:dyDescent="0.2">
      <c r="BF3705" s="2"/>
      <c r="BG3705" s="2"/>
      <c r="BH3705" s="2"/>
    </row>
    <row r="3706" spans="58:60" x14ac:dyDescent="0.2">
      <c r="BF3706" s="2"/>
      <c r="BG3706" s="2"/>
      <c r="BH3706" s="2"/>
    </row>
    <row r="3707" spans="58:60" x14ac:dyDescent="0.2">
      <c r="BF3707" s="2"/>
      <c r="BG3707" s="2"/>
      <c r="BH3707" s="2"/>
    </row>
    <row r="3708" spans="58:60" x14ac:dyDescent="0.2">
      <c r="BF3708" s="2"/>
      <c r="BG3708" s="2"/>
      <c r="BH3708" s="2"/>
    </row>
    <row r="3709" spans="58:60" x14ac:dyDescent="0.2">
      <c r="BF3709" s="2"/>
      <c r="BG3709" s="2"/>
      <c r="BH3709" s="2"/>
    </row>
    <row r="3710" spans="58:60" x14ac:dyDescent="0.2">
      <c r="BF3710" s="2"/>
      <c r="BG3710" s="2"/>
      <c r="BH3710" s="2"/>
    </row>
    <row r="3711" spans="58:60" x14ac:dyDescent="0.2">
      <c r="BF3711" s="2"/>
      <c r="BG3711" s="2"/>
      <c r="BH3711" s="2"/>
    </row>
    <row r="3712" spans="58:60" x14ac:dyDescent="0.2">
      <c r="BF3712" s="2"/>
      <c r="BG3712" s="2"/>
      <c r="BH3712" s="2"/>
    </row>
    <row r="3713" spans="58:60" x14ac:dyDescent="0.2">
      <c r="BF3713" s="2"/>
      <c r="BG3713" s="2"/>
      <c r="BH3713" s="2"/>
    </row>
    <row r="3714" spans="58:60" x14ac:dyDescent="0.2">
      <c r="BF3714" s="2"/>
      <c r="BG3714" s="2"/>
      <c r="BH3714" s="2"/>
    </row>
    <row r="3715" spans="58:60" x14ac:dyDescent="0.2">
      <c r="BF3715" s="2"/>
      <c r="BG3715" s="2"/>
      <c r="BH3715" s="2"/>
    </row>
    <row r="3716" spans="58:60" x14ac:dyDescent="0.2">
      <c r="BF3716" s="2"/>
      <c r="BG3716" s="2"/>
      <c r="BH3716" s="2"/>
    </row>
    <row r="3717" spans="58:60" x14ac:dyDescent="0.2">
      <c r="BF3717" s="2"/>
      <c r="BG3717" s="2"/>
      <c r="BH3717" s="2"/>
    </row>
    <row r="3718" spans="58:60" x14ac:dyDescent="0.2">
      <c r="BF3718" s="2"/>
      <c r="BG3718" s="2"/>
      <c r="BH3718" s="2"/>
    </row>
    <row r="3719" spans="58:60" x14ac:dyDescent="0.2">
      <c r="BF3719" s="2"/>
      <c r="BG3719" s="2"/>
      <c r="BH3719" s="2"/>
    </row>
    <row r="3720" spans="58:60" x14ac:dyDescent="0.2">
      <c r="BF3720" s="2"/>
      <c r="BG3720" s="2"/>
      <c r="BH3720" s="2"/>
    </row>
    <row r="3721" spans="58:60" x14ac:dyDescent="0.2">
      <c r="BF3721" s="2"/>
      <c r="BG3721" s="2"/>
      <c r="BH3721" s="2"/>
    </row>
    <row r="3722" spans="58:60" x14ac:dyDescent="0.2">
      <c r="BF3722" s="2"/>
      <c r="BG3722" s="2"/>
      <c r="BH3722" s="2"/>
    </row>
    <row r="3723" spans="58:60" x14ac:dyDescent="0.2">
      <c r="BF3723" s="2"/>
      <c r="BG3723" s="2"/>
      <c r="BH3723" s="2"/>
    </row>
    <row r="3724" spans="58:60" x14ac:dyDescent="0.2">
      <c r="BF3724" s="2"/>
      <c r="BG3724" s="2"/>
      <c r="BH3724" s="2"/>
    </row>
    <row r="3725" spans="58:60" x14ac:dyDescent="0.2">
      <c r="BF3725" s="2"/>
      <c r="BG3725" s="2"/>
      <c r="BH3725" s="2"/>
    </row>
    <row r="3726" spans="58:60" x14ac:dyDescent="0.2">
      <c r="BF3726" s="2"/>
      <c r="BG3726" s="2"/>
      <c r="BH3726" s="2"/>
    </row>
    <row r="3727" spans="58:60" x14ac:dyDescent="0.2">
      <c r="BF3727" s="2"/>
      <c r="BG3727" s="2"/>
      <c r="BH3727" s="2"/>
    </row>
    <row r="3728" spans="58:60" x14ac:dyDescent="0.2">
      <c r="BF3728" s="2"/>
      <c r="BG3728" s="2"/>
      <c r="BH3728" s="2"/>
    </row>
    <row r="3729" spans="58:60" x14ac:dyDescent="0.2">
      <c r="BF3729" s="2"/>
      <c r="BG3729" s="2"/>
      <c r="BH3729" s="2"/>
    </row>
    <row r="3730" spans="58:60" x14ac:dyDescent="0.2">
      <c r="BF3730" s="2"/>
      <c r="BG3730" s="2"/>
      <c r="BH3730" s="2"/>
    </row>
    <row r="3731" spans="58:60" x14ac:dyDescent="0.2">
      <c r="BF3731" s="2"/>
      <c r="BG3731" s="2"/>
      <c r="BH3731" s="2"/>
    </row>
    <row r="3732" spans="58:60" x14ac:dyDescent="0.2">
      <c r="BF3732" s="2"/>
      <c r="BG3732" s="2"/>
      <c r="BH3732" s="2"/>
    </row>
    <row r="3733" spans="58:60" x14ac:dyDescent="0.2">
      <c r="BF3733" s="2"/>
      <c r="BG3733" s="2"/>
      <c r="BH3733" s="2"/>
    </row>
    <row r="3734" spans="58:60" x14ac:dyDescent="0.2">
      <c r="BF3734" s="2"/>
      <c r="BG3734" s="2"/>
      <c r="BH3734" s="2"/>
    </row>
    <row r="3735" spans="58:60" x14ac:dyDescent="0.2">
      <c r="BF3735" s="2"/>
      <c r="BG3735" s="2"/>
      <c r="BH3735" s="2"/>
    </row>
    <row r="3736" spans="58:60" x14ac:dyDescent="0.2">
      <c r="BF3736" s="2"/>
      <c r="BG3736" s="2"/>
      <c r="BH3736" s="2"/>
    </row>
    <row r="3737" spans="58:60" x14ac:dyDescent="0.2">
      <c r="BF3737" s="2"/>
      <c r="BG3737" s="2"/>
      <c r="BH3737" s="2"/>
    </row>
    <row r="3738" spans="58:60" x14ac:dyDescent="0.2">
      <c r="BF3738" s="2"/>
      <c r="BG3738" s="2"/>
      <c r="BH3738" s="2"/>
    </row>
    <row r="3739" spans="58:60" x14ac:dyDescent="0.2">
      <c r="BF3739" s="2"/>
      <c r="BG3739" s="2"/>
      <c r="BH3739" s="2"/>
    </row>
    <row r="3740" spans="58:60" x14ac:dyDescent="0.2">
      <c r="BF3740" s="2"/>
      <c r="BG3740" s="2"/>
      <c r="BH3740" s="2"/>
    </row>
    <row r="3741" spans="58:60" x14ac:dyDescent="0.2">
      <c r="BF3741" s="2"/>
      <c r="BG3741" s="2"/>
      <c r="BH3741" s="2"/>
    </row>
    <row r="3742" spans="58:60" x14ac:dyDescent="0.2">
      <c r="BF3742" s="2"/>
      <c r="BG3742" s="2"/>
      <c r="BH3742" s="2"/>
    </row>
    <row r="3743" spans="58:60" x14ac:dyDescent="0.2">
      <c r="BF3743" s="2"/>
      <c r="BG3743" s="2"/>
      <c r="BH3743" s="2"/>
    </row>
    <row r="3744" spans="58:60" x14ac:dyDescent="0.2">
      <c r="BF3744" s="2"/>
      <c r="BG3744" s="2"/>
      <c r="BH3744" s="2"/>
    </row>
    <row r="3745" spans="58:60" x14ac:dyDescent="0.2">
      <c r="BF3745" s="2"/>
      <c r="BG3745" s="2"/>
      <c r="BH3745" s="2"/>
    </row>
    <row r="3746" spans="58:60" x14ac:dyDescent="0.2">
      <c r="BF3746" s="2"/>
      <c r="BG3746" s="2"/>
      <c r="BH3746" s="2"/>
    </row>
    <row r="3747" spans="58:60" x14ac:dyDescent="0.2">
      <c r="BF3747" s="2"/>
      <c r="BG3747" s="2"/>
      <c r="BH3747" s="2"/>
    </row>
    <row r="3748" spans="58:60" x14ac:dyDescent="0.2">
      <c r="BF3748" s="2"/>
      <c r="BG3748" s="2"/>
      <c r="BH3748" s="2"/>
    </row>
    <row r="3749" spans="58:60" x14ac:dyDescent="0.2">
      <c r="BF3749" s="2"/>
      <c r="BG3749" s="2"/>
      <c r="BH3749" s="2"/>
    </row>
    <row r="3750" spans="58:60" x14ac:dyDescent="0.2">
      <c r="BF3750" s="2"/>
      <c r="BG3750" s="2"/>
      <c r="BH3750" s="2"/>
    </row>
    <row r="3751" spans="58:60" x14ac:dyDescent="0.2">
      <c r="BF3751" s="2"/>
      <c r="BG3751" s="2"/>
      <c r="BH3751" s="2"/>
    </row>
    <row r="3752" spans="58:60" x14ac:dyDescent="0.2">
      <c r="BF3752" s="2"/>
      <c r="BG3752" s="2"/>
      <c r="BH3752" s="2"/>
    </row>
    <row r="3753" spans="58:60" x14ac:dyDescent="0.2">
      <c r="BF3753" s="2"/>
      <c r="BG3753" s="2"/>
      <c r="BH3753" s="2"/>
    </row>
    <row r="3754" spans="58:60" x14ac:dyDescent="0.2">
      <c r="BF3754" s="2"/>
      <c r="BG3754" s="2"/>
      <c r="BH3754" s="2"/>
    </row>
    <row r="3755" spans="58:60" x14ac:dyDescent="0.2">
      <c r="BF3755" s="2"/>
      <c r="BG3755" s="2"/>
      <c r="BH3755" s="2"/>
    </row>
    <row r="3756" spans="58:60" x14ac:dyDescent="0.2">
      <c r="BF3756" s="2"/>
      <c r="BG3756" s="2"/>
      <c r="BH3756" s="2"/>
    </row>
    <row r="3757" spans="58:60" x14ac:dyDescent="0.2">
      <c r="BF3757" s="2"/>
      <c r="BG3757" s="2"/>
      <c r="BH3757" s="2"/>
    </row>
    <row r="3758" spans="58:60" x14ac:dyDescent="0.2">
      <c r="BF3758" s="2"/>
      <c r="BG3758" s="2"/>
      <c r="BH3758" s="2"/>
    </row>
    <row r="3759" spans="58:60" x14ac:dyDescent="0.2">
      <c r="BF3759" s="2"/>
      <c r="BG3759" s="2"/>
      <c r="BH3759" s="2"/>
    </row>
    <row r="3760" spans="58:60" x14ac:dyDescent="0.2">
      <c r="BF3760" s="2"/>
      <c r="BG3760" s="2"/>
      <c r="BH3760" s="2"/>
    </row>
    <row r="3761" spans="58:60" x14ac:dyDescent="0.2">
      <c r="BF3761" s="2"/>
      <c r="BG3761" s="2"/>
      <c r="BH3761" s="2"/>
    </row>
    <row r="3762" spans="58:60" x14ac:dyDescent="0.2">
      <c r="BF3762" s="2"/>
      <c r="BG3762" s="2"/>
      <c r="BH3762" s="2"/>
    </row>
    <row r="3763" spans="58:60" x14ac:dyDescent="0.2">
      <c r="BF3763" s="2"/>
      <c r="BG3763" s="2"/>
      <c r="BH3763" s="2"/>
    </row>
    <row r="3764" spans="58:60" x14ac:dyDescent="0.2">
      <c r="BF3764" s="2"/>
      <c r="BG3764" s="2"/>
      <c r="BH3764" s="2"/>
    </row>
    <row r="3765" spans="58:60" x14ac:dyDescent="0.2">
      <c r="BF3765" s="2"/>
      <c r="BG3765" s="2"/>
      <c r="BH3765" s="2"/>
    </row>
    <row r="3766" spans="58:60" x14ac:dyDescent="0.2">
      <c r="BF3766" s="2"/>
      <c r="BG3766" s="2"/>
      <c r="BH3766" s="2"/>
    </row>
    <row r="3767" spans="58:60" x14ac:dyDescent="0.2">
      <c r="BF3767" s="2"/>
      <c r="BG3767" s="2"/>
      <c r="BH3767" s="2"/>
    </row>
    <row r="3768" spans="58:60" x14ac:dyDescent="0.2">
      <c r="BF3768" s="2"/>
      <c r="BG3768" s="2"/>
      <c r="BH3768" s="2"/>
    </row>
    <row r="3769" spans="58:60" x14ac:dyDescent="0.2">
      <c r="BF3769" s="2"/>
      <c r="BG3769" s="2"/>
      <c r="BH3769" s="2"/>
    </row>
    <row r="3770" spans="58:60" x14ac:dyDescent="0.2">
      <c r="BF3770" s="2"/>
      <c r="BG3770" s="2"/>
      <c r="BH3770" s="2"/>
    </row>
    <row r="3771" spans="58:60" x14ac:dyDescent="0.2">
      <c r="BF3771" s="2"/>
      <c r="BG3771" s="2"/>
      <c r="BH3771" s="2"/>
    </row>
    <row r="3772" spans="58:60" x14ac:dyDescent="0.2">
      <c r="BF3772" s="2"/>
      <c r="BG3772" s="2"/>
      <c r="BH3772" s="2"/>
    </row>
    <row r="3773" spans="58:60" x14ac:dyDescent="0.2">
      <c r="BF3773" s="2"/>
      <c r="BG3773" s="2"/>
      <c r="BH3773" s="2"/>
    </row>
    <row r="3774" spans="58:60" x14ac:dyDescent="0.2">
      <c r="BF3774" s="2"/>
      <c r="BG3774" s="2"/>
      <c r="BH3774" s="2"/>
    </row>
    <row r="3775" spans="58:60" x14ac:dyDescent="0.2">
      <c r="BF3775" s="2"/>
      <c r="BG3775" s="2"/>
      <c r="BH3775" s="2"/>
    </row>
    <row r="3776" spans="58:60" x14ac:dyDescent="0.2">
      <c r="BF3776" s="2"/>
      <c r="BG3776" s="2"/>
      <c r="BH3776" s="2"/>
    </row>
    <row r="3777" spans="58:60" x14ac:dyDescent="0.2">
      <c r="BF3777" s="2"/>
      <c r="BG3777" s="2"/>
      <c r="BH3777" s="2"/>
    </row>
    <row r="3778" spans="58:60" x14ac:dyDescent="0.2">
      <c r="BF3778" s="2"/>
      <c r="BG3778" s="2"/>
      <c r="BH3778" s="2"/>
    </row>
    <row r="3779" spans="58:60" x14ac:dyDescent="0.2">
      <c r="BF3779" s="2"/>
      <c r="BG3779" s="2"/>
      <c r="BH3779" s="2"/>
    </row>
    <row r="3780" spans="58:60" x14ac:dyDescent="0.2">
      <c r="BF3780" s="2"/>
      <c r="BG3780" s="2"/>
      <c r="BH3780" s="2"/>
    </row>
    <row r="3781" spans="58:60" x14ac:dyDescent="0.2">
      <c r="BF3781" s="2"/>
      <c r="BG3781" s="2"/>
      <c r="BH3781" s="2"/>
    </row>
    <row r="3782" spans="58:60" x14ac:dyDescent="0.2">
      <c r="BF3782" s="2"/>
      <c r="BG3782" s="2"/>
      <c r="BH3782" s="2"/>
    </row>
    <row r="3783" spans="58:60" x14ac:dyDescent="0.2">
      <c r="BF3783" s="2"/>
      <c r="BG3783" s="2"/>
      <c r="BH3783" s="2"/>
    </row>
    <row r="3784" spans="58:60" x14ac:dyDescent="0.2">
      <c r="BF3784" s="2"/>
      <c r="BG3784" s="2"/>
      <c r="BH3784" s="2"/>
    </row>
    <row r="3785" spans="58:60" x14ac:dyDescent="0.2">
      <c r="BF3785" s="2"/>
      <c r="BG3785" s="2"/>
      <c r="BH3785" s="2"/>
    </row>
    <row r="3786" spans="58:60" x14ac:dyDescent="0.2">
      <c r="BF3786" s="2"/>
      <c r="BG3786" s="2"/>
      <c r="BH3786" s="2"/>
    </row>
    <row r="3787" spans="58:60" x14ac:dyDescent="0.2">
      <c r="BF3787" s="2"/>
      <c r="BG3787" s="2"/>
      <c r="BH3787" s="2"/>
    </row>
    <row r="3788" spans="58:60" x14ac:dyDescent="0.2">
      <c r="BF3788" s="2"/>
      <c r="BG3788" s="2"/>
      <c r="BH3788" s="2"/>
    </row>
    <row r="3789" spans="58:60" x14ac:dyDescent="0.2">
      <c r="BF3789" s="2"/>
      <c r="BG3789" s="2"/>
      <c r="BH3789" s="2"/>
    </row>
    <row r="3790" spans="58:60" x14ac:dyDescent="0.2">
      <c r="BF3790" s="2"/>
      <c r="BG3790" s="2"/>
      <c r="BH3790" s="2"/>
    </row>
    <row r="3791" spans="58:60" x14ac:dyDescent="0.2">
      <c r="BF3791" s="2"/>
      <c r="BG3791" s="2"/>
      <c r="BH3791" s="2"/>
    </row>
    <row r="3792" spans="58:60" x14ac:dyDescent="0.2">
      <c r="BF3792" s="2"/>
      <c r="BG3792" s="2"/>
      <c r="BH3792" s="2"/>
    </row>
    <row r="3793" spans="58:60" x14ac:dyDescent="0.2">
      <c r="BF3793" s="2"/>
      <c r="BG3793" s="2"/>
      <c r="BH3793" s="2"/>
    </row>
    <row r="3794" spans="58:60" x14ac:dyDescent="0.2">
      <c r="BF3794" s="2"/>
      <c r="BG3794" s="2"/>
      <c r="BH3794" s="2"/>
    </row>
    <row r="3795" spans="58:60" x14ac:dyDescent="0.2">
      <c r="BF3795" s="2"/>
      <c r="BG3795" s="2"/>
      <c r="BH3795" s="2"/>
    </row>
    <row r="3796" spans="58:60" x14ac:dyDescent="0.2">
      <c r="BF3796" s="2"/>
      <c r="BG3796" s="2"/>
      <c r="BH3796" s="2"/>
    </row>
    <row r="3797" spans="58:60" x14ac:dyDescent="0.2">
      <c r="BF3797" s="2"/>
      <c r="BG3797" s="2"/>
      <c r="BH3797" s="2"/>
    </row>
    <row r="3798" spans="58:60" x14ac:dyDescent="0.2">
      <c r="BF3798" s="2"/>
      <c r="BG3798" s="2"/>
      <c r="BH3798" s="2"/>
    </row>
    <row r="3799" spans="58:60" x14ac:dyDescent="0.2">
      <c r="BF3799" s="2"/>
      <c r="BG3799" s="2"/>
      <c r="BH3799" s="2"/>
    </row>
    <row r="3800" spans="58:60" x14ac:dyDescent="0.2">
      <c r="BF3800" s="2"/>
      <c r="BG3800" s="2"/>
      <c r="BH3800" s="2"/>
    </row>
    <row r="3801" spans="58:60" x14ac:dyDescent="0.2">
      <c r="BF3801" s="2"/>
      <c r="BG3801" s="2"/>
      <c r="BH3801" s="2"/>
    </row>
    <row r="3802" spans="58:60" x14ac:dyDescent="0.2">
      <c r="BF3802" s="2"/>
      <c r="BG3802" s="2"/>
      <c r="BH3802" s="2"/>
    </row>
    <row r="3803" spans="58:60" x14ac:dyDescent="0.2">
      <c r="BF3803" s="2"/>
      <c r="BG3803" s="2"/>
      <c r="BH3803" s="2"/>
    </row>
    <row r="3804" spans="58:60" x14ac:dyDescent="0.2">
      <c r="BF3804" s="2"/>
      <c r="BG3804" s="2"/>
      <c r="BH3804" s="2"/>
    </row>
    <row r="3805" spans="58:60" x14ac:dyDescent="0.2">
      <c r="BF3805" s="2"/>
      <c r="BG3805" s="2"/>
      <c r="BH3805" s="2"/>
    </row>
    <row r="3806" spans="58:60" x14ac:dyDescent="0.2">
      <c r="BF3806" s="2"/>
      <c r="BG3806" s="2"/>
      <c r="BH3806" s="2"/>
    </row>
    <row r="3807" spans="58:60" x14ac:dyDescent="0.2">
      <c r="BF3807" s="2"/>
      <c r="BG3807" s="2"/>
      <c r="BH3807" s="2"/>
    </row>
    <row r="3808" spans="58:60" x14ac:dyDescent="0.2">
      <c r="BF3808" s="2"/>
      <c r="BG3808" s="2"/>
      <c r="BH3808" s="2"/>
    </row>
    <row r="3809" spans="58:60" x14ac:dyDescent="0.2">
      <c r="BF3809" s="2"/>
      <c r="BG3809" s="2"/>
      <c r="BH3809" s="2"/>
    </row>
    <row r="3810" spans="58:60" x14ac:dyDescent="0.2">
      <c r="BF3810" s="2"/>
      <c r="BG3810" s="2"/>
      <c r="BH3810" s="2"/>
    </row>
    <row r="3811" spans="58:60" x14ac:dyDescent="0.2">
      <c r="BF3811" s="2"/>
      <c r="BG3811" s="2"/>
      <c r="BH3811" s="2"/>
    </row>
    <row r="3812" spans="58:60" x14ac:dyDescent="0.2">
      <c r="BF3812" s="2"/>
      <c r="BG3812" s="2"/>
      <c r="BH3812" s="2"/>
    </row>
    <row r="3813" spans="58:60" x14ac:dyDescent="0.2">
      <c r="BF3813" s="2"/>
      <c r="BG3813" s="2"/>
      <c r="BH3813" s="2"/>
    </row>
    <row r="3814" spans="58:60" x14ac:dyDescent="0.2">
      <c r="BF3814" s="2"/>
      <c r="BG3814" s="2"/>
      <c r="BH3814" s="2"/>
    </row>
    <row r="3815" spans="58:60" x14ac:dyDescent="0.2">
      <c r="BF3815" s="2"/>
      <c r="BG3815" s="2"/>
      <c r="BH3815" s="2"/>
    </row>
    <row r="3816" spans="58:60" x14ac:dyDescent="0.2">
      <c r="BF3816" s="2"/>
      <c r="BG3816" s="2"/>
      <c r="BH3816" s="2"/>
    </row>
    <row r="3817" spans="58:60" x14ac:dyDescent="0.2">
      <c r="BF3817" s="2"/>
      <c r="BG3817" s="2"/>
      <c r="BH3817" s="2"/>
    </row>
    <row r="3818" spans="58:60" x14ac:dyDescent="0.2">
      <c r="BF3818" s="2"/>
      <c r="BG3818" s="2"/>
      <c r="BH3818" s="2"/>
    </row>
    <row r="3819" spans="58:60" x14ac:dyDescent="0.2">
      <c r="BF3819" s="2"/>
      <c r="BG3819" s="2"/>
      <c r="BH3819" s="2"/>
    </row>
    <row r="3820" spans="58:60" x14ac:dyDescent="0.2">
      <c r="BF3820" s="2"/>
      <c r="BG3820" s="2"/>
      <c r="BH3820" s="2"/>
    </row>
    <row r="3821" spans="58:60" x14ac:dyDescent="0.2">
      <c r="BF3821" s="2"/>
      <c r="BG3821" s="2"/>
      <c r="BH3821" s="2"/>
    </row>
    <row r="3822" spans="58:60" x14ac:dyDescent="0.2">
      <c r="BF3822" s="2"/>
      <c r="BG3822" s="2"/>
      <c r="BH3822" s="2"/>
    </row>
    <row r="3823" spans="58:60" x14ac:dyDescent="0.2">
      <c r="BF3823" s="2"/>
      <c r="BG3823" s="2"/>
      <c r="BH3823" s="2"/>
    </row>
    <row r="3824" spans="58:60" x14ac:dyDescent="0.2">
      <c r="BF3824" s="2"/>
      <c r="BG3824" s="2"/>
      <c r="BH3824" s="2"/>
    </row>
    <row r="3825" spans="58:60" x14ac:dyDescent="0.2">
      <c r="BF3825" s="2"/>
      <c r="BG3825" s="2"/>
      <c r="BH3825" s="2"/>
    </row>
    <row r="3826" spans="58:60" x14ac:dyDescent="0.2">
      <c r="BF3826" s="2"/>
      <c r="BG3826" s="2"/>
      <c r="BH3826" s="2"/>
    </row>
    <row r="3827" spans="58:60" x14ac:dyDescent="0.2">
      <c r="BF3827" s="2"/>
      <c r="BG3827" s="2"/>
      <c r="BH3827" s="2"/>
    </row>
    <row r="3828" spans="58:60" x14ac:dyDescent="0.2">
      <c r="BF3828" s="2"/>
      <c r="BG3828" s="2"/>
      <c r="BH3828" s="2"/>
    </row>
    <row r="3829" spans="58:60" x14ac:dyDescent="0.2">
      <c r="BF3829" s="2"/>
      <c r="BG3829" s="2"/>
      <c r="BH3829" s="2"/>
    </row>
    <row r="3830" spans="58:60" x14ac:dyDescent="0.2">
      <c r="BF3830" s="2"/>
      <c r="BG3830" s="2"/>
      <c r="BH3830" s="2"/>
    </row>
    <row r="3831" spans="58:60" x14ac:dyDescent="0.2">
      <c r="BF3831" s="2"/>
      <c r="BG3831" s="2"/>
      <c r="BH3831" s="2"/>
    </row>
    <row r="3832" spans="58:60" x14ac:dyDescent="0.2">
      <c r="BF3832" s="2"/>
      <c r="BG3832" s="2"/>
      <c r="BH3832" s="2"/>
    </row>
    <row r="3833" spans="58:60" x14ac:dyDescent="0.2">
      <c r="BF3833" s="2"/>
      <c r="BG3833" s="2"/>
      <c r="BH3833" s="2"/>
    </row>
    <row r="3834" spans="58:60" x14ac:dyDescent="0.2">
      <c r="BF3834" s="2"/>
      <c r="BG3834" s="2"/>
      <c r="BH3834" s="2"/>
    </row>
    <row r="3835" spans="58:60" x14ac:dyDescent="0.2">
      <c r="BF3835" s="2"/>
      <c r="BG3835" s="2"/>
      <c r="BH3835" s="2"/>
    </row>
    <row r="3836" spans="58:60" x14ac:dyDescent="0.2">
      <c r="BF3836" s="2"/>
      <c r="BG3836" s="2"/>
      <c r="BH3836" s="2"/>
    </row>
    <row r="3837" spans="58:60" x14ac:dyDescent="0.2">
      <c r="BF3837" s="2"/>
      <c r="BG3837" s="2"/>
      <c r="BH3837" s="2"/>
    </row>
    <row r="3838" spans="58:60" x14ac:dyDescent="0.2">
      <c r="BF3838" s="2"/>
      <c r="BG3838" s="2"/>
      <c r="BH3838" s="2"/>
    </row>
    <row r="3839" spans="58:60" x14ac:dyDescent="0.2">
      <c r="BF3839" s="2"/>
      <c r="BG3839" s="2"/>
      <c r="BH3839" s="2"/>
    </row>
    <row r="3840" spans="58:60" x14ac:dyDescent="0.2">
      <c r="BF3840" s="2"/>
      <c r="BG3840" s="2"/>
      <c r="BH3840" s="2"/>
    </row>
    <row r="3841" spans="58:60" x14ac:dyDescent="0.2">
      <c r="BF3841" s="2"/>
      <c r="BG3841" s="2"/>
      <c r="BH3841" s="2"/>
    </row>
    <row r="3842" spans="58:60" x14ac:dyDescent="0.2">
      <c r="BF3842" s="2"/>
      <c r="BG3842" s="2"/>
      <c r="BH3842" s="2"/>
    </row>
    <row r="3843" spans="58:60" x14ac:dyDescent="0.2">
      <c r="BF3843" s="2"/>
      <c r="BG3843" s="2"/>
      <c r="BH3843" s="2"/>
    </row>
    <row r="3844" spans="58:60" x14ac:dyDescent="0.2">
      <c r="BF3844" s="2"/>
      <c r="BG3844" s="2"/>
      <c r="BH3844" s="2"/>
    </row>
    <row r="3845" spans="58:60" x14ac:dyDescent="0.2">
      <c r="BF3845" s="2"/>
      <c r="BG3845" s="2"/>
      <c r="BH3845" s="2"/>
    </row>
    <row r="3846" spans="58:60" x14ac:dyDescent="0.2">
      <c r="BF3846" s="2"/>
      <c r="BG3846" s="2"/>
      <c r="BH3846" s="2"/>
    </row>
    <row r="3847" spans="58:60" x14ac:dyDescent="0.2">
      <c r="BF3847" s="2"/>
      <c r="BG3847" s="2"/>
      <c r="BH3847" s="2"/>
    </row>
    <row r="3848" spans="58:60" x14ac:dyDescent="0.2">
      <c r="BF3848" s="2"/>
      <c r="BG3848" s="2"/>
      <c r="BH3848" s="2"/>
    </row>
    <row r="3849" spans="58:60" x14ac:dyDescent="0.2">
      <c r="BF3849" s="2"/>
      <c r="BG3849" s="2"/>
      <c r="BH3849" s="2"/>
    </row>
    <row r="3850" spans="58:60" x14ac:dyDescent="0.2">
      <c r="BF3850" s="2"/>
      <c r="BG3850" s="2"/>
      <c r="BH3850" s="2"/>
    </row>
    <row r="3851" spans="58:60" x14ac:dyDescent="0.2">
      <c r="BF3851" s="2"/>
      <c r="BG3851" s="2"/>
      <c r="BH3851" s="2"/>
    </row>
    <row r="3852" spans="58:60" x14ac:dyDescent="0.2">
      <c r="BF3852" s="2"/>
      <c r="BG3852" s="2"/>
      <c r="BH3852" s="2"/>
    </row>
    <row r="3853" spans="58:60" x14ac:dyDescent="0.2">
      <c r="BF3853" s="2"/>
      <c r="BG3853" s="2"/>
      <c r="BH3853" s="2"/>
    </row>
    <row r="3854" spans="58:60" x14ac:dyDescent="0.2">
      <c r="BF3854" s="2"/>
      <c r="BG3854" s="2"/>
      <c r="BH3854" s="2"/>
    </row>
    <row r="3855" spans="58:60" x14ac:dyDescent="0.2">
      <c r="BF3855" s="2"/>
      <c r="BG3855" s="2"/>
      <c r="BH3855" s="2"/>
    </row>
    <row r="3856" spans="58:60" x14ac:dyDescent="0.2">
      <c r="BF3856" s="2"/>
      <c r="BG3856" s="2"/>
      <c r="BH3856" s="2"/>
    </row>
    <row r="3857" spans="58:60" x14ac:dyDescent="0.2">
      <c r="BF3857" s="2"/>
      <c r="BG3857" s="2"/>
      <c r="BH3857" s="2"/>
    </row>
    <row r="3858" spans="58:60" x14ac:dyDescent="0.2">
      <c r="BF3858" s="2"/>
      <c r="BG3858" s="2"/>
      <c r="BH3858" s="2"/>
    </row>
    <row r="3859" spans="58:60" x14ac:dyDescent="0.2">
      <c r="BF3859" s="2"/>
      <c r="BG3859" s="2"/>
      <c r="BH3859" s="2"/>
    </row>
    <row r="3860" spans="58:60" x14ac:dyDescent="0.2">
      <c r="BF3860" s="2"/>
      <c r="BG3860" s="2"/>
      <c r="BH3860" s="2"/>
    </row>
    <row r="3861" spans="58:60" x14ac:dyDescent="0.2">
      <c r="BF3861" s="2"/>
      <c r="BG3861" s="2"/>
      <c r="BH3861" s="2"/>
    </row>
    <row r="3862" spans="58:60" x14ac:dyDescent="0.2">
      <c r="BF3862" s="2"/>
      <c r="BG3862" s="2"/>
      <c r="BH3862" s="2"/>
    </row>
    <row r="3863" spans="58:60" x14ac:dyDescent="0.2">
      <c r="BF3863" s="2"/>
      <c r="BG3863" s="2"/>
      <c r="BH3863" s="2"/>
    </row>
    <row r="3864" spans="58:60" x14ac:dyDescent="0.2">
      <c r="BF3864" s="2"/>
      <c r="BG3864" s="2"/>
      <c r="BH3864" s="2"/>
    </row>
    <row r="3865" spans="58:60" x14ac:dyDescent="0.2">
      <c r="BF3865" s="2"/>
      <c r="BG3865" s="2"/>
      <c r="BH3865" s="2"/>
    </row>
    <row r="3866" spans="58:60" x14ac:dyDescent="0.2">
      <c r="BF3866" s="2"/>
      <c r="BG3866" s="2"/>
      <c r="BH3866" s="2"/>
    </row>
    <row r="3867" spans="58:60" x14ac:dyDescent="0.2">
      <c r="BF3867" s="2"/>
      <c r="BG3867" s="2"/>
      <c r="BH3867" s="2"/>
    </row>
    <row r="3868" spans="58:60" x14ac:dyDescent="0.2">
      <c r="BF3868" s="2"/>
      <c r="BG3868" s="2"/>
      <c r="BH3868" s="2"/>
    </row>
    <row r="3869" spans="58:60" x14ac:dyDescent="0.2">
      <c r="BF3869" s="2"/>
      <c r="BG3869" s="2"/>
      <c r="BH3869" s="2"/>
    </row>
    <row r="3870" spans="58:60" x14ac:dyDescent="0.2">
      <c r="BF3870" s="2"/>
      <c r="BG3870" s="2"/>
      <c r="BH3870" s="2"/>
    </row>
    <row r="3871" spans="58:60" x14ac:dyDescent="0.2">
      <c r="BF3871" s="2"/>
      <c r="BG3871" s="2"/>
      <c r="BH3871" s="2"/>
    </row>
    <row r="3872" spans="58:60" x14ac:dyDescent="0.2">
      <c r="BF3872" s="2"/>
      <c r="BG3872" s="2"/>
      <c r="BH3872" s="2"/>
    </row>
    <row r="3873" spans="58:60" x14ac:dyDescent="0.2">
      <c r="BF3873" s="2"/>
      <c r="BG3873" s="2"/>
      <c r="BH3873" s="2"/>
    </row>
    <row r="3874" spans="58:60" x14ac:dyDescent="0.2">
      <c r="BF3874" s="2"/>
      <c r="BG3874" s="2"/>
      <c r="BH3874" s="2"/>
    </row>
    <row r="3875" spans="58:60" x14ac:dyDescent="0.2">
      <c r="BF3875" s="2"/>
      <c r="BG3875" s="2"/>
      <c r="BH3875" s="2"/>
    </row>
    <row r="3876" spans="58:60" x14ac:dyDescent="0.2">
      <c r="BF3876" s="2"/>
      <c r="BG3876" s="2"/>
      <c r="BH3876" s="2"/>
    </row>
    <row r="3877" spans="58:60" x14ac:dyDescent="0.2">
      <c r="BF3877" s="2"/>
      <c r="BG3877" s="2"/>
      <c r="BH3877" s="2"/>
    </row>
    <row r="3878" spans="58:60" x14ac:dyDescent="0.2">
      <c r="BF3878" s="2"/>
      <c r="BG3878" s="2"/>
      <c r="BH3878" s="2"/>
    </row>
    <row r="3879" spans="58:60" x14ac:dyDescent="0.2">
      <c r="BF3879" s="2"/>
      <c r="BG3879" s="2"/>
      <c r="BH3879" s="2"/>
    </row>
    <row r="3880" spans="58:60" x14ac:dyDescent="0.2">
      <c r="BF3880" s="2"/>
      <c r="BG3880" s="2"/>
      <c r="BH3880" s="2"/>
    </row>
    <row r="3881" spans="58:60" x14ac:dyDescent="0.2">
      <c r="BF3881" s="2"/>
      <c r="BG3881" s="2"/>
      <c r="BH3881" s="2"/>
    </row>
    <row r="3882" spans="58:60" x14ac:dyDescent="0.2">
      <c r="BF3882" s="2"/>
      <c r="BG3882" s="2"/>
      <c r="BH3882" s="2"/>
    </row>
    <row r="3883" spans="58:60" x14ac:dyDescent="0.2">
      <c r="BF3883" s="2"/>
      <c r="BG3883" s="2"/>
      <c r="BH3883" s="2"/>
    </row>
    <row r="3884" spans="58:60" x14ac:dyDescent="0.2">
      <c r="BF3884" s="2"/>
      <c r="BG3884" s="2"/>
      <c r="BH3884" s="2"/>
    </row>
    <row r="3885" spans="58:60" x14ac:dyDescent="0.2">
      <c r="BF3885" s="2"/>
      <c r="BG3885" s="2"/>
      <c r="BH3885" s="2"/>
    </row>
    <row r="3886" spans="58:60" x14ac:dyDescent="0.2">
      <c r="BF3886" s="2"/>
      <c r="BG3886" s="2"/>
      <c r="BH3886" s="2"/>
    </row>
    <row r="3887" spans="58:60" x14ac:dyDescent="0.2">
      <c r="BF3887" s="2"/>
      <c r="BG3887" s="2"/>
      <c r="BH3887" s="2"/>
    </row>
    <row r="3888" spans="58:60" x14ac:dyDescent="0.2">
      <c r="BF3888" s="2"/>
      <c r="BG3888" s="2"/>
      <c r="BH3888" s="2"/>
    </row>
    <row r="3889" spans="58:60" x14ac:dyDescent="0.2">
      <c r="BF3889" s="2"/>
      <c r="BG3889" s="2"/>
      <c r="BH3889" s="2"/>
    </row>
    <row r="3890" spans="58:60" x14ac:dyDescent="0.2">
      <c r="BF3890" s="2"/>
      <c r="BG3890" s="2"/>
      <c r="BH3890" s="2"/>
    </row>
    <row r="3891" spans="58:60" x14ac:dyDescent="0.2">
      <c r="BF3891" s="2"/>
      <c r="BG3891" s="2"/>
      <c r="BH3891" s="2"/>
    </row>
    <row r="3892" spans="58:60" x14ac:dyDescent="0.2">
      <c r="BF3892" s="2"/>
      <c r="BG3892" s="2"/>
      <c r="BH3892" s="2"/>
    </row>
    <row r="3893" spans="58:60" x14ac:dyDescent="0.2">
      <c r="BF3893" s="2"/>
      <c r="BG3893" s="2"/>
      <c r="BH3893" s="2"/>
    </row>
    <row r="3894" spans="58:60" x14ac:dyDescent="0.2">
      <c r="BF3894" s="2"/>
      <c r="BG3894" s="2"/>
      <c r="BH3894" s="2"/>
    </row>
    <row r="3895" spans="58:60" x14ac:dyDescent="0.2">
      <c r="BF3895" s="2"/>
      <c r="BG3895" s="2"/>
      <c r="BH3895" s="2"/>
    </row>
    <row r="3896" spans="58:60" x14ac:dyDescent="0.2">
      <c r="BF3896" s="2"/>
      <c r="BG3896" s="2"/>
      <c r="BH3896" s="2"/>
    </row>
    <row r="3897" spans="58:60" x14ac:dyDescent="0.2">
      <c r="BF3897" s="2"/>
      <c r="BG3897" s="2"/>
      <c r="BH3897" s="2"/>
    </row>
    <row r="3898" spans="58:60" x14ac:dyDescent="0.2">
      <c r="BF3898" s="2"/>
      <c r="BG3898" s="2"/>
      <c r="BH3898" s="2"/>
    </row>
    <row r="3899" spans="58:60" x14ac:dyDescent="0.2">
      <c r="BF3899" s="2"/>
      <c r="BG3899" s="2"/>
      <c r="BH3899" s="2"/>
    </row>
    <row r="3900" spans="58:60" x14ac:dyDescent="0.2">
      <c r="BF3900" s="2"/>
      <c r="BG3900" s="2"/>
      <c r="BH3900" s="2"/>
    </row>
    <row r="3901" spans="58:60" x14ac:dyDescent="0.2">
      <c r="BF3901" s="2"/>
      <c r="BG3901" s="2"/>
      <c r="BH3901" s="2"/>
    </row>
    <row r="3902" spans="58:60" x14ac:dyDescent="0.2">
      <c r="BF3902" s="2"/>
      <c r="BG3902" s="2"/>
      <c r="BH3902" s="2"/>
    </row>
    <row r="3903" spans="58:60" x14ac:dyDescent="0.2">
      <c r="BF3903" s="2"/>
      <c r="BG3903" s="2"/>
      <c r="BH3903" s="2"/>
    </row>
    <row r="3904" spans="58:60" x14ac:dyDescent="0.2">
      <c r="BF3904" s="2"/>
      <c r="BG3904" s="2"/>
      <c r="BH3904" s="2"/>
    </row>
    <row r="3905" spans="58:60" x14ac:dyDescent="0.2">
      <c r="BF3905" s="2"/>
      <c r="BG3905" s="2"/>
      <c r="BH3905" s="2"/>
    </row>
    <row r="3906" spans="58:60" x14ac:dyDescent="0.2">
      <c r="BF3906" s="2"/>
      <c r="BG3906" s="2"/>
      <c r="BH3906" s="2"/>
    </row>
    <row r="3907" spans="58:60" x14ac:dyDescent="0.2">
      <c r="BF3907" s="2"/>
      <c r="BG3907" s="2"/>
      <c r="BH3907" s="2"/>
    </row>
    <row r="3908" spans="58:60" x14ac:dyDescent="0.2">
      <c r="BF3908" s="2"/>
      <c r="BG3908" s="2"/>
      <c r="BH3908" s="2"/>
    </row>
    <row r="3909" spans="58:60" x14ac:dyDescent="0.2">
      <c r="BF3909" s="2"/>
      <c r="BG3909" s="2"/>
      <c r="BH3909" s="2"/>
    </row>
    <row r="3910" spans="58:60" x14ac:dyDescent="0.2">
      <c r="BF3910" s="2"/>
      <c r="BG3910" s="2"/>
      <c r="BH3910" s="2"/>
    </row>
    <row r="3911" spans="58:60" x14ac:dyDescent="0.2">
      <c r="BF3911" s="2"/>
      <c r="BG3911" s="2"/>
      <c r="BH3911" s="2"/>
    </row>
    <row r="3912" spans="58:60" x14ac:dyDescent="0.2">
      <c r="BF3912" s="2"/>
      <c r="BG3912" s="2"/>
      <c r="BH3912" s="2"/>
    </row>
    <row r="3913" spans="58:60" x14ac:dyDescent="0.2">
      <c r="BF3913" s="2"/>
      <c r="BG3913" s="2"/>
      <c r="BH3913" s="2"/>
    </row>
    <row r="3914" spans="58:60" x14ac:dyDescent="0.2">
      <c r="BF3914" s="2"/>
      <c r="BG3914" s="2"/>
      <c r="BH3914" s="2"/>
    </row>
    <row r="3915" spans="58:60" x14ac:dyDescent="0.2">
      <c r="BF3915" s="2"/>
      <c r="BG3915" s="2"/>
      <c r="BH3915" s="2"/>
    </row>
    <row r="3916" spans="58:60" x14ac:dyDescent="0.2">
      <c r="BF3916" s="2"/>
      <c r="BG3916" s="2"/>
      <c r="BH3916" s="2"/>
    </row>
    <row r="3917" spans="58:60" x14ac:dyDescent="0.2">
      <c r="BF3917" s="2"/>
      <c r="BG3917" s="2"/>
      <c r="BH3917" s="2"/>
    </row>
    <row r="3918" spans="58:60" x14ac:dyDescent="0.2">
      <c r="BF3918" s="2"/>
      <c r="BG3918" s="2"/>
      <c r="BH3918" s="2"/>
    </row>
    <row r="3919" spans="58:60" x14ac:dyDescent="0.2">
      <c r="BF3919" s="2"/>
      <c r="BG3919" s="2"/>
      <c r="BH3919" s="2"/>
    </row>
    <row r="3920" spans="58:60" x14ac:dyDescent="0.2">
      <c r="BF3920" s="2"/>
      <c r="BG3920" s="2"/>
      <c r="BH3920" s="2"/>
    </row>
    <row r="3921" spans="58:60" x14ac:dyDescent="0.2">
      <c r="BF3921" s="2"/>
      <c r="BG3921" s="2"/>
      <c r="BH3921" s="2"/>
    </row>
    <row r="3922" spans="58:60" x14ac:dyDescent="0.2">
      <c r="BF3922" s="2"/>
      <c r="BG3922" s="2"/>
      <c r="BH3922" s="2"/>
    </row>
    <row r="3923" spans="58:60" x14ac:dyDescent="0.2">
      <c r="BF3923" s="2"/>
      <c r="BG3923" s="2"/>
      <c r="BH3923" s="2"/>
    </row>
    <row r="3924" spans="58:60" x14ac:dyDescent="0.2">
      <c r="BF3924" s="2"/>
      <c r="BG3924" s="2"/>
      <c r="BH3924" s="2"/>
    </row>
    <row r="3925" spans="58:60" x14ac:dyDescent="0.2">
      <c r="BF3925" s="2"/>
      <c r="BG3925" s="2"/>
      <c r="BH3925" s="2"/>
    </row>
    <row r="3926" spans="58:60" x14ac:dyDescent="0.2">
      <c r="BF3926" s="2"/>
      <c r="BG3926" s="2"/>
      <c r="BH3926" s="2"/>
    </row>
    <row r="3927" spans="58:60" x14ac:dyDescent="0.2">
      <c r="BF3927" s="2"/>
      <c r="BG3927" s="2"/>
      <c r="BH3927" s="2"/>
    </row>
    <row r="3928" spans="58:60" x14ac:dyDescent="0.2">
      <c r="BF3928" s="2"/>
      <c r="BG3928" s="2"/>
      <c r="BH3928" s="2"/>
    </row>
    <row r="3929" spans="58:60" x14ac:dyDescent="0.2">
      <c r="BF3929" s="2"/>
      <c r="BG3929" s="2"/>
      <c r="BH3929" s="2"/>
    </row>
    <row r="3930" spans="58:60" x14ac:dyDescent="0.2">
      <c r="BF3930" s="2"/>
      <c r="BG3930" s="2"/>
      <c r="BH3930" s="2"/>
    </row>
    <row r="3931" spans="58:60" x14ac:dyDescent="0.2">
      <c r="BF3931" s="2"/>
      <c r="BG3931" s="2"/>
      <c r="BH3931" s="2"/>
    </row>
    <row r="3932" spans="58:60" x14ac:dyDescent="0.2">
      <c r="BF3932" s="2"/>
      <c r="BG3932" s="2"/>
      <c r="BH3932" s="2"/>
    </row>
    <row r="3933" spans="58:60" x14ac:dyDescent="0.2">
      <c r="BF3933" s="2"/>
      <c r="BG3933" s="2"/>
      <c r="BH3933" s="2"/>
    </row>
    <row r="3934" spans="58:60" x14ac:dyDescent="0.2">
      <c r="BF3934" s="2"/>
      <c r="BG3934" s="2"/>
      <c r="BH3934" s="2"/>
    </row>
    <row r="3935" spans="58:60" x14ac:dyDescent="0.2">
      <c r="BF3935" s="2"/>
      <c r="BG3935" s="2"/>
      <c r="BH3935" s="2"/>
    </row>
    <row r="3936" spans="58:60" x14ac:dyDescent="0.2">
      <c r="BF3936" s="2"/>
      <c r="BG3936" s="2"/>
      <c r="BH3936" s="2"/>
    </row>
    <row r="3937" spans="58:60" x14ac:dyDescent="0.2">
      <c r="BF3937" s="2"/>
      <c r="BG3937" s="2"/>
      <c r="BH3937" s="2"/>
    </row>
    <row r="3938" spans="58:60" x14ac:dyDescent="0.2">
      <c r="BF3938" s="2"/>
      <c r="BG3938" s="2"/>
      <c r="BH3938" s="2"/>
    </row>
    <row r="3939" spans="58:60" x14ac:dyDescent="0.2">
      <c r="BF3939" s="2"/>
      <c r="BG3939" s="2"/>
      <c r="BH3939" s="2"/>
    </row>
    <row r="3940" spans="58:60" x14ac:dyDescent="0.2">
      <c r="BF3940" s="2"/>
      <c r="BG3940" s="2"/>
      <c r="BH3940" s="2"/>
    </row>
    <row r="3941" spans="58:60" x14ac:dyDescent="0.2">
      <c r="BF3941" s="2"/>
      <c r="BG3941" s="2"/>
      <c r="BH3941" s="2"/>
    </row>
    <row r="3942" spans="58:60" x14ac:dyDescent="0.2">
      <c r="BF3942" s="2"/>
      <c r="BG3942" s="2"/>
      <c r="BH3942" s="2"/>
    </row>
    <row r="3943" spans="58:60" x14ac:dyDescent="0.2">
      <c r="BF3943" s="2"/>
      <c r="BG3943" s="2"/>
      <c r="BH3943" s="2"/>
    </row>
    <row r="3944" spans="58:60" x14ac:dyDescent="0.2">
      <c r="BF3944" s="2"/>
      <c r="BG3944" s="2"/>
      <c r="BH3944" s="2"/>
    </row>
    <row r="3945" spans="58:60" x14ac:dyDescent="0.2">
      <c r="BF3945" s="2"/>
      <c r="BG3945" s="2"/>
      <c r="BH3945" s="2"/>
    </row>
    <row r="3946" spans="58:60" x14ac:dyDescent="0.2">
      <c r="BF3946" s="2"/>
      <c r="BG3946" s="2"/>
      <c r="BH3946" s="2"/>
    </row>
    <row r="3947" spans="58:60" x14ac:dyDescent="0.2">
      <c r="BF3947" s="2"/>
      <c r="BG3947" s="2"/>
      <c r="BH3947" s="2"/>
    </row>
    <row r="3948" spans="58:60" x14ac:dyDescent="0.2">
      <c r="BF3948" s="2"/>
      <c r="BG3948" s="2"/>
      <c r="BH3948" s="2"/>
    </row>
    <row r="3949" spans="58:60" x14ac:dyDescent="0.2">
      <c r="BF3949" s="2"/>
      <c r="BG3949" s="2"/>
      <c r="BH3949" s="2"/>
    </row>
    <row r="3950" spans="58:60" x14ac:dyDescent="0.2">
      <c r="BF3950" s="2"/>
      <c r="BG3950" s="2"/>
      <c r="BH3950" s="2"/>
    </row>
    <row r="3951" spans="58:60" x14ac:dyDescent="0.2">
      <c r="BF3951" s="2"/>
      <c r="BG3951" s="2"/>
      <c r="BH3951" s="2"/>
    </row>
    <row r="3952" spans="58:60" x14ac:dyDescent="0.2">
      <c r="BF3952" s="2"/>
      <c r="BG3952" s="2"/>
      <c r="BH3952" s="2"/>
    </row>
    <row r="3953" spans="58:60" x14ac:dyDescent="0.2">
      <c r="BF3953" s="2"/>
      <c r="BG3953" s="2"/>
      <c r="BH3953" s="2"/>
    </row>
    <row r="3954" spans="58:60" x14ac:dyDescent="0.2">
      <c r="BF3954" s="2"/>
      <c r="BG3954" s="2"/>
      <c r="BH3954" s="2"/>
    </row>
    <row r="3955" spans="58:60" x14ac:dyDescent="0.2">
      <c r="BF3955" s="2"/>
      <c r="BG3955" s="2"/>
      <c r="BH3955" s="2"/>
    </row>
    <row r="3956" spans="58:60" x14ac:dyDescent="0.2">
      <c r="BF3956" s="2"/>
      <c r="BG3956" s="2"/>
      <c r="BH3956" s="2"/>
    </row>
    <row r="3957" spans="58:60" x14ac:dyDescent="0.2">
      <c r="BF3957" s="2"/>
      <c r="BG3957" s="2"/>
      <c r="BH3957" s="2"/>
    </row>
    <row r="3958" spans="58:60" x14ac:dyDescent="0.2">
      <c r="BF3958" s="2"/>
      <c r="BG3958" s="2"/>
      <c r="BH3958" s="2"/>
    </row>
    <row r="3959" spans="58:60" x14ac:dyDescent="0.2">
      <c r="BF3959" s="2"/>
      <c r="BG3959" s="2"/>
      <c r="BH3959" s="2"/>
    </row>
    <row r="3960" spans="58:60" x14ac:dyDescent="0.2">
      <c r="BF3960" s="2"/>
      <c r="BG3960" s="2"/>
      <c r="BH3960" s="2"/>
    </row>
    <row r="3961" spans="58:60" x14ac:dyDescent="0.2">
      <c r="BF3961" s="2"/>
      <c r="BG3961" s="2"/>
      <c r="BH3961" s="2"/>
    </row>
    <row r="3962" spans="58:60" x14ac:dyDescent="0.2">
      <c r="BF3962" s="2"/>
      <c r="BG3962" s="2"/>
      <c r="BH3962" s="2"/>
    </row>
    <row r="3963" spans="58:60" x14ac:dyDescent="0.2">
      <c r="BF3963" s="2"/>
      <c r="BG3963" s="2"/>
      <c r="BH3963" s="2"/>
    </row>
    <row r="3964" spans="58:60" x14ac:dyDescent="0.2">
      <c r="BF3964" s="2"/>
      <c r="BG3964" s="2"/>
      <c r="BH3964" s="2"/>
    </row>
    <row r="3965" spans="58:60" x14ac:dyDescent="0.2">
      <c r="BF3965" s="2"/>
      <c r="BG3965" s="2"/>
      <c r="BH3965" s="2"/>
    </row>
    <row r="3966" spans="58:60" x14ac:dyDescent="0.2">
      <c r="BF3966" s="2"/>
      <c r="BG3966" s="2"/>
      <c r="BH3966" s="2"/>
    </row>
    <row r="3967" spans="58:60" x14ac:dyDescent="0.2">
      <c r="BF3967" s="2"/>
      <c r="BG3967" s="2"/>
      <c r="BH3967" s="2"/>
    </row>
    <row r="3968" spans="58:60" x14ac:dyDescent="0.2">
      <c r="BF3968" s="2"/>
      <c r="BG3968" s="2"/>
      <c r="BH3968" s="2"/>
    </row>
    <row r="3969" spans="58:60" x14ac:dyDescent="0.2">
      <c r="BF3969" s="2"/>
      <c r="BG3969" s="2"/>
      <c r="BH3969" s="2"/>
    </row>
    <row r="3970" spans="58:60" x14ac:dyDescent="0.2">
      <c r="BF3970" s="2"/>
      <c r="BG3970" s="2"/>
      <c r="BH3970" s="2"/>
    </row>
    <row r="3971" spans="58:60" x14ac:dyDescent="0.2">
      <c r="BF3971" s="2"/>
      <c r="BG3971" s="2"/>
      <c r="BH3971" s="2"/>
    </row>
    <row r="3972" spans="58:60" x14ac:dyDescent="0.2">
      <c r="BF3972" s="2"/>
      <c r="BG3972" s="2"/>
      <c r="BH3972" s="2"/>
    </row>
    <row r="3973" spans="58:60" x14ac:dyDescent="0.2">
      <c r="BF3973" s="2"/>
      <c r="BG3973" s="2"/>
      <c r="BH3973" s="2"/>
    </row>
    <row r="3974" spans="58:60" x14ac:dyDescent="0.2">
      <c r="BF3974" s="2"/>
      <c r="BG3974" s="2"/>
      <c r="BH3974" s="2"/>
    </row>
    <row r="3975" spans="58:60" x14ac:dyDescent="0.2">
      <c r="BF3975" s="2"/>
      <c r="BG3975" s="2"/>
      <c r="BH3975" s="2"/>
    </row>
    <row r="3976" spans="58:60" x14ac:dyDescent="0.2">
      <c r="BF3976" s="2"/>
      <c r="BG3976" s="2"/>
      <c r="BH3976" s="2"/>
    </row>
    <row r="3977" spans="58:60" x14ac:dyDescent="0.2">
      <c r="BF3977" s="2"/>
      <c r="BG3977" s="2"/>
      <c r="BH3977" s="2"/>
    </row>
    <row r="3978" spans="58:60" x14ac:dyDescent="0.2">
      <c r="BF3978" s="2"/>
      <c r="BG3978" s="2"/>
      <c r="BH3978" s="2"/>
    </row>
    <row r="3979" spans="58:60" x14ac:dyDescent="0.2">
      <c r="BF3979" s="2"/>
      <c r="BG3979" s="2"/>
      <c r="BH3979" s="2"/>
    </row>
    <row r="3980" spans="58:60" x14ac:dyDescent="0.2">
      <c r="BF3980" s="2"/>
      <c r="BG3980" s="2"/>
      <c r="BH3980" s="2"/>
    </row>
    <row r="3981" spans="58:60" x14ac:dyDescent="0.2">
      <c r="BF3981" s="2"/>
      <c r="BG3981" s="2"/>
      <c r="BH3981" s="2"/>
    </row>
    <row r="3982" spans="58:60" x14ac:dyDescent="0.2">
      <c r="BF3982" s="2"/>
      <c r="BG3982" s="2"/>
      <c r="BH3982" s="2"/>
    </row>
    <row r="3983" spans="58:60" x14ac:dyDescent="0.2">
      <c r="BF3983" s="2"/>
      <c r="BG3983" s="2"/>
      <c r="BH3983" s="2"/>
    </row>
    <row r="3984" spans="58:60" x14ac:dyDescent="0.2">
      <c r="BF3984" s="2"/>
      <c r="BG3984" s="2"/>
      <c r="BH3984" s="2"/>
    </row>
    <row r="3985" spans="58:60" x14ac:dyDescent="0.2">
      <c r="BF3985" s="2"/>
      <c r="BG3985" s="2"/>
      <c r="BH3985" s="2"/>
    </row>
    <row r="3986" spans="58:60" x14ac:dyDescent="0.2">
      <c r="BF3986" s="2"/>
      <c r="BG3986" s="2"/>
      <c r="BH3986" s="2"/>
    </row>
    <row r="3987" spans="58:60" x14ac:dyDescent="0.2">
      <c r="BF3987" s="2"/>
      <c r="BG3987" s="2"/>
      <c r="BH3987" s="2"/>
    </row>
    <row r="3988" spans="58:60" x14ac:dyDescent="0.2">
      <c r="BF3988" s="2"/>
      <c r="BG3988" s="2"/>
      <c r="BH3988" s="2"/>
    </row>
    <row r="3989" spans="58:60" x14ac:dyDescent="0.2">
      <c r="BF3989" s="2"/>
      <c r="BG3989" s="2"/>
      <c r="BH3989" s="2"/>
    </row>
    <row r="3990" spans="58:60" x14ac:dyDescent="0.2">
      <c r="BF3990" s="2"/>
      <c r="BG3990" s="2"/>
      <c r="BH3990" s="2"/>
    </row>
    <row r="3991" spans="58:60" x14ac:dyDescent="0.2">
      <c r="BF3991" s="2"/>
      <c r="BG3991" s="2"/>
      <c r="BH3991" s="2"/>
    </row>
    <row r="3992" spans="58:60" x14ac:dyDescent="0.2">
      <c r="BF3992" s="2"/>
      <c r="BG3992" s="2"/>
      <c r="BH3992" s="2"/>
    </row>
    <row r="3993" spans="58:60" x14ac:dyDescent="0.2">
      <c r="BF3993" s="2"/>
      <c r="BG3993" s="2"/>
      <c r="BH3993" s="2"/>
    </row>
    <row r="3994" spans="58:60" x14ac:dyDescent="0.2">
      <c r="BF3994" s="2"/>
      <c r="BG3994" s="2"/>
      <c r="BH3994" s="2"/>
    </row>
    <row r="3995" spans="58:60" x14ac:dyDescent="0.2">
      <c r="BF3995" s="2"/>
      <c r="BG3995" s="2"/>
      <c r="BH3995" s="2"/>
    </row>
    <row r="3996" spans="58:60" x14ac:dyDescent="0.2">
      <c r="BF3996" s="2"/>
      <c r="BG3996" s="2"/>
      <c r="BH3996" s="2"/>
    </row>
    <row r="3997" spans="58:60" x14ac:dyDescent="0.2">
      <c r="BF3997" s="2"/>
      <c r="BG3997" s="2"/>
      <c r="BH3997" s="2"/>
    </row>
    <row r="3998" spans="58:60" x14ac:dyDescent="0.2">
      <c r="BF3998" s="2"/>
      <c r="BG3998" s="2"/>
      <c r="BH3998" s="2"/>
    </row>
    <row r="3999" spans="58:60" x14ac:dyDescent="0.2">
      <c r="BF3999" s="2"/>
      <c r="BG3999" s="2"/>
      <c r="BH3999" s="2"/>
    </row>
    <row r="4000" spans="58:60" x14ac:dyDescent="0.2">
      <c r="BF4000" s="2"/>
      <c r="BG4000" s="2"/>
      <c r="BH4000" s="2"/>
    </row>
    <row r="4001" spans="58:60" x14ac:dyDescent="0.2">
      <c r="BF4001" s="2"/>
      <c r="BG4001" s="2"/>
      <c r="BH4001" s="2"/>
    </row>
    <row r="4002" spans="58:60" x14ac:dyDescent="0.2">
      <c r="BF4002" s="2"/>
      <c r="BG4002" s="2"/>
      <c r="BH4002" s="2"/>
    </row>
    <row r="4003" spans="58:60" x14ac:dyDescent="0.2">
      <c r="BF4003" s="2"/>
      <c r="BG4003" s="2"/>
      <c r="BH4003" s="2"/>
    </row>
    <row r="4004" spans="58:60" x14ac:dyDescent="0.2">
      <c r="BF4004" s="2"/>
      <c r="BG4004" s="2"/>
      <c r="BH4004" s="2"/>
    </row>
    <row r="4005" spans="58:60" x14ac:dyDescent="0.2">
      <c r="BF4005" s="2"/>
      <c r="BG4005" s="2"/>
      <c r="BH4005" s="2"/>
    </row>
    <row r="4006" spans="58:60" x14ac:dyDescent="0.2">
      <c r="BF4006" s="2"/>
      <c r="BG4006" s="2"/>
      <c r="BH4006" s="2"/>
    </row>
    <row r="4007" spans="58:60" x14ac:dyDescent="0.2">
      <c r="BF4007" s="2"/>
      <c r="BG4007" s="2"/>
      <c r="BH4007" s="2"/>
    </row>
    <row r="4008" spans="58:60" x14ac:dyDescent="0.2">
      <c r="BF4008" s="2"/>
      <c r="BG4008" s="2"/>
      <c r="BH4008" s="2"/>
    </row>
    <row r="4009" spans="58:60" x14ac:dyDescent="0.2">
      <c r="BF4009" s="2"/>
      <c r="BG4009" s="2"/>
      <c r="BH4009" s="2"/>
    </row>
    <row r="4010" spans="58:60" x14ac:dyDescent="0.2">
      <c r="BF4010" s="2"/>
      <c r="BG4010" s="2"/>
      <c r="BH4010" s="2"/>
    </row>
    <row r="4011" spans="58:60" x14ac:dyDescent="0.2">
      <c r="BF4011" s="2"/>
      <c r="BG4011" s="2"/>
      <c r="BH4011" s="2"/>
    </row>
    <row r="4012" spans="58:60" x14ac:dyDescent="0.2">
      <c r="BF4012" s="2"/>
      <c r="BG4012" s="2"/>
      <c r="BH4012" s="2"/>
    </row>
    <row r="4013" spans="58:60" x14ac:dyDescent="0.2">
      <c r="BF4013" s="2"/>
      <c r="BG4013" s="2"/>
      <c r="BH4013" s="2"/>
    </row>
    <row r="4014" spans="58:60" x14ac:dyDescent="0.2">
      <c r="BF4014" s="2"/>
      <c r="BG4014" s="2"/>
      <c r="BH4014" s="2"/>
    </row>
    <row r="4015" spans="58:60" x14ac:dyDescent="0.2">
      <c r="BF4015" s="2"/>
      <c r="BG4015" s="2"/>
      <c r="BH4015" s="2"/>
    </row>
    <row r="4016" spans="58:60" x14ac:dyDescent="0.2">
      <c r="BF4016" s="2"/>
      <c r="BG4016" s="2"/>
      <c r="BH4016" s="2"/>
    </row>
    <row r="4017" spans="58:60" x14ac:dyDescent="0.2">
      <c r="BF4017" s="2"/>
      <c r="BG4017" s="2"/>
      <c r="BH4017" s="2"/>
    </row>
    <row r="4018" spans="58:60" x14ac:dyDescent="0.2">
      <c r="BF4018" s="2"/>
      <c r="BG4018" s="2"/>
      <c r="BH4018" s="2"/>
    </row>
    <row r="4019" spans="58:60" x14ac:dyDescent="0.2">
      <c r="BF4019" s="2"/>
      <c r="BG4019" s="2"/>
      <c r="BH4019" s="2"/>
    </row>
    <row r="4020" spans="58:60" x14ac:dyDescent="0.2">
      <c r="BF4020" s="2"/>
      <c r="BG4020" s="2"/>
      <c r="BH4020" s="2"/>
    </row>
    <row r="4021" spans="58:60" x14ac:dyDescent="0.2">
      <c r="BF4021" s="2"/>
      <c r="BG4021" s="2"/>
      <c r="BH4021" s="2"/>
    </row>
    <row r="4022" spans="58:60" x14ac:dyDescent="0.2">
      <c r="BF4022" s="2"/>
      <c r="BG4022" s="2"/>
      <c r="BH4022" s="2"/>
    </row>
    <row r="4023" spans="58:60" x14ac:dyDescent="0.2">
      <c r="BF4023" s="2"/>
      <c r="BG4023" s="2"/>
      <c r="BH4023" s="2"/>
    </row>
    <row r="4024" spans="58:60" x14ac:dyDescent="0.2">
      <c r="BF4024" s="2"/>
      <c r="BG4024" s="2"/>
      <c r="BH4024" s="2"/>
    </row>
    <row r="4025" spans="58:60" x14ac:dyDescent="0.2">
      <c r="BF4025" s="2"/>
      <c r="BG4025" s="2"/>
      <c r="BH4025" s="2"/>
    </row>
    <row r="4026" spans="58:60" x14ac:dyDescent="0.2">
      <c r="BF4026" s="2"/>
      <c r="BG4026" s="2"/>
      <c r="BH4026" s="2"/>
    </row>
    <row r="4027" spans="58:60" x14ac:dyDescent="0.2">
      <c r="BF4027" s="2"/>
      <c r="BG4027" s="2"/>
      <c r="BH4027" s="2"/>
    </row>
    <row r="4028" spans="58:60" x14ac:dyDescent="0.2">
      <c r="BF4028" s="2"/>
      <c r="BG4028" s="2"/>
      <c r="BH4028" s="2"/>
    </row>
    <row r="4029" spans="58:60" x14ac:dyDescent="0.2">
      <c r="BF4029" s="2"/>
      <c r="BG4029" s="2"/>
      <c r="BH4029" s="2"/>
    </row>
    <row r="4030" spans="58:60" x14ac:dyDescent="0.2">
      <c r="BF4030" s="2"/>
      <c r="BG4030" s="2"/>
      <c r="BH4030" s="2"/>
    </row>
    <row r="4031" spans="58:60" x14ac:dyDescent="0.2">
      <c r="BF4031" s="2"/>
      <c r="BG4031" s="2"/>
      <c r="BH4031" s="2"/>
    </row>
    <row r="4032" spans="58:60" x14ac:dyDescent="0.2">
      <c r="BF4032" s="2"/>
      <c r="BG4032" s="2"/>
      <c r="BH4032" s="2"/>
    </row>
    <row r="4033" spans="58:60" x14ac:dyDescent="0.2">
      <c r="BF4033" s="2"/>
      <c r="BG4033" s="2"/>
      <c r="BH4033" s="2"/>
    </row>
    <row r="4034" spans="58:60" x14ac:dyDescent="0.2">
      <c r="BF4034" s="2"/>
      <c r="BG4034" s="2"/>
      <c r="BH4034" s="2"/>
    </row>
    <row r="4035" spans="58:60" x14ac:dyDescent="0.2">
      <c r="BF4035" s="2"/>
      <c r="BG4035" s="2"/>
      <c r="BH4035" s="2"/>
    </row>
    <row r="4036" spans="58:60" x14ac:dyDescent="0.2">
      <c r="BF4036" s="2"/>
      <c r="BG4036" s="2"/>
      <c r="BH4036" s="2"/>
    </row>
    <row r="4037" spans="58:60" x14ac:dyDescent="0.2">
      <c r="BF4037" s="2"/>
      <c r="BG4037" s="2"/>
      <c r="BH4037" s="2"/>
    </row>
    <row r="4038" spans="58:60" x14ac:dyDescent="0.2">
      <c r="BF4038" s="2"/>
      <c r="BG4038" s="2"/>
      <c r="BH4038" s="2"/>
    </row>
    <row r="4039" spans="58:60" x14ac:dyDescent="0.2">
      <c r="BF4039" s="2"/>
      <c r="BG4039" s="2"/>
      <c r="BH4039" s="2"/>
    </row>
    <row r="4040" spans="58:60" x14ac:dyDescent="0.2">
      <c r="BF4040" s="2"/>
      <c r="BG4040" s="2"/>
      <c r="BH4040" s="2"/>
    </row>
    <row r="4041" spans="58:60" x14ac:dyDescent="0.2">
      <c r="BF4041" s="2"/>
      <c r="BG4041" s="2"/>
      <c r="BH4041" s="2"/>
    </row>
    <row r="4042" spans="58:60" x14ac:dyDescent="0.2">
      <c r="BF4042" s="2"/>
      <c r="BG4042" s="2"/>
      <c r="BH4042" s="2"/>
    </row>
    <row r="4043" spans="58:60" x14ac:dyDescent="0.2">
      <c r="BF4043" s="2"/>
      <c r="BG4043" s="2"/>
      <c r="BH4043" s="2"/>
    </row>
    <row r="4044" spans="58:60" x14ac:dyDescent="0.2">
      <c r="BF4044" s="2"/>
      <c r="BG4044" s="2"/>
      <c r="BH4044" s="2"/>
    </row>
    <row r="4045" spans="58:60" x14ac:dyDescent="0.2">
      <c r="BF4045" s="2"/>
      <c r="BG4045" s="2"/>
      <c r="BH4045" s="2"/>
    </row>
    <row r="4046" spans="58:60" x14ac:dyDescent="0.2">
      <c r="BF4046" s="2"/>
      <c r="BG4046" s="2"/>
      <c r="BH4046" s="2"/>
    </row>
    <row r="4047" spans="58:60" x14ac:dyDescent="0.2">
      <c r="BF4047" s="2"/>
      <c r="BG4047" s="2"/>
      <c r="BH4047" s="2"/>
    </row>
    <row r="4048" spans="58:60" x14ac:dyDescent="0.2">
      <c r="BF4048" s="2"/>
      <c r="BG4048" s="2"/>
      <c r="BH4048" s="2"/>
    </row>
    <row r="4049" spans="58:60" x14ac:dyDescent="0.2">
      <c r="BF4049" s="2"/>
      <c r="BG4049" s="2"/>
      <c r="BH4049" s="2"/>
    </row>
    <row r="4050" spans="58:60" x14ac:dyDescent="0.2">
      <c r="BF4050" s="2"/>
      <c r="BG4050" s="2"/>
      <c r="BH4050" s="2"/>
    </row>
    <row r="4051" spans="58:60" x14ac:dyDescent="0.2">
      <c r="BF4051" s="2"/>
      <c r="BG4051" s="2"/>
      <c r="BH4051" s="2"/>
    </row>
    <row r="4052" spans="58:60" x14ac:dyDescent="0.2">
      <c r="BF4052" s="2"/>
      <c r="BG4052" s="2"/>
      <c r="BH4052" s="2"/>
    </row>
    <row r="4053" spans="58:60" x14ac:dyDescent="0.2">
      <c r="BF4053" s="2"/>
      <c r="BG4053" s="2"/>
      <c r="BH4053" s="2"/>
    </row>
    <row r="4054" spans="58:60" x14ac:dyDescent="0.2">
      <c r="BF4054" s="2"/>
      <c r="BG4054" s="2"/>
      <c r="BH4054" s="2"/>
    </row>
    <row r="4055" spans="58:60" x14ac:dyDescent="0.2">
      <c r="BF4055" s="2"/>
      <c r="BG4055" s="2"/>
      <c r="BH4055" s="2"/>
    </row>
    <row r="4056" spans="58:60" x14ac:dyDescent="0.2">
      <c r="BF4056" s="2"/>
      <c r="BG4056" s="2"/>
      <c r="BH4056" s="2"/>
    </row>
    <row r="4057" spans="58:60" x14ac:dyDescent="0.2">
      <c r="BF4057" s="2"/>
      <c r="BG4057" s="2"/>
      <c r="BH4057" s="2"/>
    </row>
    <row r="4058" spans="58:60" x14ac:dyDescent="0.2">
      <c r="BF4058" s="2"/>
      <c r="BG4058" s="2"/>
      <c r="BH4058" s="2"/>
    </row>
    <row r="4059" spans="58:60" x14ac:dyDescent="0.2">
      <c r="BF4059" s="2"/>
      <c r="BG4059" s="2"/>
      <c r="BH4059" s="2"/>
    </row>
    <row r="4060" spans="58:60" x14ac:dyDescent="0.2">
      <c r="BF4060" s="2"/>
      <c r="BG4060" s="2"/>
      <c r="BH4060" s="2"/>
    </row>
    <row r="4061" spans="58:60" x14ac:dyDescent="0.2">
      <c r="BF4061" s="2"/>
      <c r="BG4061" s="2"/>
      <c r="BH4061" s="2"/>
    </row>
    <row r="4062" spans="58:60" x14ac:dyDescent="0.2">
      <c r="BF4062" s="2"/>
      <c r="BG4062" s="2"/>
      <c r="BH4062" s="2"/>
    </row>
    <row r="4063" spans="58:60" x14ac:dyDescent="0.2">
      <c r="BF4063" s="2"/>
      <c r="BG4063" s="2"/>
      <c r="BH4063" s="2"/>
    </row>
    <row r="4064" spans="58:60" x14ac:dyDescent="0.2">
      <c r="BF4064" s="2"/>
      <c r="BG4064" s="2"/>
      <c r="BH4064" s="2"/>
    </row>
    <row r="4065" spans="58:60" x14ac:dyDescent="0.2">
      <c r="BF4065" s="2"/>
      <c r="BG4065" s="2"/>
      <c r="BH4065" s="2"/>
    </row>
    <row r="4066" spans="58:60" x14ac:dyDescent="0.2">
      <c r="BF4066" s="2"/>
      <c r="BG4066" s="2"/>
      <c r="BH4066" s="2"/>
    </row>
    <row r="4067" spans="58:60" x14ac:dyDescent="0.2">
      <c r="BF4067" s="2"/>
      <c r="BG4067" s="2"/>
      <c r="BH4067" s="2"/>
    </row>
    <row r="4068" spans="58:60" x14ac:dyDescent="0.2">
      <c r="BF4068" s="2"/>
      <c r="BG4068" s="2"/>
      <c r="BH4068" s="2"/>
    </row>
    <row r="4069" spans="58:60" x14ac:dyDescent="0.2">
      <c r="BF4069" s="2"/>
      <c r="BG4069" s="2"/>
      <c r="BH4069" s="2"/>
    </row>
    <row r="4070" spans="58:60" x14ac:dyDescent="0.2">
      <c r="BF4070" s="2"/>
      <c r="BG4070" s="2"/>
      <c r="BH4070" s="2"/>
    </row>
    <row r="4071" spans="58:60" x14ac:dyDescent="0.2">
      <c r="BF4071" s="2"/>
      <c r="BG4071" s="2"/>
      <c r="BH4071" s="2"/>
    </row>
    <row r="4072" spans="58:60" x14ac:dyDescent="0.2">
      <c r="BF4072" s="2"/>
      <c r="BG4072" s="2"/>
      <c r="BH4072" s="2"/>
    </row>
    <row r="4073" spans="58:60" x14ac:dyDescent="0.2">
      <c r="BF4073" s="2"/>
      <c r="BG4073" s="2"/>
      <c r="BH4073" s="2"/>
    </row>
    <row r="4074" spans="58:60" x14ac:dyDescent="0.2">
      <c r="BF4074" s="2"/>
      <c r="BG4074" s="2"/>
      <c r="BH4074" s="2"/>
    </row>
    <row r="4075" spans="58:60" x14ac:dyDescent="0.2">
      <c r="BF4075" s="2"/>
      <c r="BG4075" s="2"/>
      <c r="BH4075" s="2"/>
    </row>
    <row r="4076" spans="58:60" x14ac:dyDescent="0.2">
      <c r="BF4076" s="2"/>
      <c r="BG4076" s="2"/>
      <c r="BH4076" s="2"/>
    </row>
    <row r="4077" spans="58:60" x14ac:dyDescent="0.2">
      <c r="BF4077" s="2"/>
      <c r="BG4077" s="2"/>
      <c r="BH4077" s="2"/>
    </row>
    <row r="4078" spans="58:60" x14ac:dyDescent="0.2">
      <c r="BF4078" s="2"/>
      <c r="BG4078" s="2"/>
      <c r="BH4078" s="2"/>
    </row>
    <row r="4079" spans="58:60" x14ac:dyDescent="0.2">
      <c r="BF4079" s="2"/>
      <c r="BG4079" s="2"/>
      <c r="BH4079" s="2"/>
    </row>
    <row r="4080" spans="58:60" x14ac:dyDescent="0.2">
      <c r="BF4080" s="2"/>
      <c r="BG4080" s="2"/>
      <c r="BH4080" s="2"/>
    </row>
    <row r="4081" spans="58:60" x14ac:dyDescent="0.2">
      <c r="BF4081" s="2"/>
      <c r="BG4081" s="2"/>
      <c r="BH4081" s="2"/>
    </row>
    <row r="4082" spans="58:60" x14ac:dyDescent="0.2">
      <c r="BF4082" s="2"/>
      <c r="BG4082" s="2"/>
      <c r="BH4082" s="2"/>
    </row>
    <row r="4083" spans="58:60" x14ac:dyDescent="0.2">
      <c r="BF4083" s="2"/>
      <c r="BG4083" s="2"/>
      <c r="BH4083" s="2"/>
    </row>
    <row r="4084" spans="58:60" x14ac:dyDescent="0.2">
      <c r="BF4084" s="2"/>
      <c r="BG4084" s="2"/>
      <c r="BH4084" s="2"/>
    </row>
    <row r="4085" spans="58:60" x14ac:dyDescent="0.2">
      <c r="BF4085" s="2"/>
      <c r="BG4085" s="2"/>
      <c r="BH4085" s="2"/>
    </row>
    <row r="4086" spans="58:60" x14ac:dyDescent="0.2">
      <c r="BF4086" s="2"/>
      <c r="BG4086" s="2"/>
      <c r="BH4086" s="2"/>
    </row>
    <row r="4087" spans="58:60" x14ac:dyDescent="0.2">
      <c r="BF4087" s="2"/>
      <c r="BG4087" s="2"/>
      <c r="BH4087" s="2"/>
    </row>
    <row r="4088" spans="58:60" x14ac:dyDescent="0.2">
      <c r="BF4088" s="2"/>
      <c r="BG4088" s="2"/>
      <c r="BH4088" s="2"/>
    </row>
    <row r="4089" spans="58:60" x14ac:dyDescent="0.2">
      <c r="BF4089" s="2"/>
      <c r="BG4089" s="2"/>
      <c r="BH4089" s="2"/>
    </row>
    <row r="4090" spans="58:60" x14ac:dyDescent="0.2">
      <c r="BF4090" s="2"/>
      <c r="BG4090" s="2"/>
      <c r="BH4090" s="2"/>
    </row>
    <row r="4091" spans="58:60" x14ac:dyDescent="0.2">
      <c r="BF4091" s="2"/>
      <c r="BG4091" s="2"/>
      <c r="BH4091" s="2"/>
    </row>
    <row r="4092" spans="58:60" x14ac:dyDescent="0.2">
      <c r="BF4092" s="2"/>
      <c r="BG4092" s="2"/>
      <c r="BH4092" s="2"/>
    </row>
    <row r="4093" spans="58:60" x14ac:dyDescent="0.2">
      <c r="BF4093" s="2"/>
      <c r="BG4093" s="2"/>
      <c r="BH4093" s="2"/>
    </row>
    <row r="4094" spans="58:60" x14ac:dyDescent="0.2">
      <c r="BF4094" s="2"/>
      <c r="BG4094" s="2"/>
      <c r="BH4094" s="2"/>
    </row>
    <row r="4095" spans="58:60" x14ac:dyDescent="0.2">
      <c r="BF4095" s="2"/>
      <c r="BG4095" s="2"/>
      <c r="BH4095" s="2"/>
    </row>
    <row r="4096" spans="58:60" x14ac:dyDescent="0.2">
      <c r="BF4096" s="2"/>
      <c r="BG4096" s="2"/>
      <c r="BH4096" s="2"/>
    </row>
    <row r="4097" spans="58:60" x14ac:dyDescent="0.2">
      <c r="BF4097" s="2"/>
      <c r="BG4097" s="2"/>
      <c r="BH4097" s="2"/>
    </row>
    <row r="4098" spans="58:60" x14ac:dyDescent="0.2">
      <c r="BF4098" s="2"/>
      <c r="BG4098" s="2"/>
      <c r="BH4098" s="2"/>
    </row>
    <row r="4099" spans="58:60" x14ac:dyDescent="0.2">
      <c r="BF4099" s="2"/>
      <c r="BG4099" s="2"/>
      <c r="BH4099" s="2"/>
    </row>
    <row r="4100" spans="58:60" x14ac:dyDescent="0.2">
      <c r="BF4100" s="2"/>
      <c r="BG4100" s="2"/>
      <c r="BH4100" s="2"/>
    </row>
    <row r="4101" spans="58:60" x14ac:dyDescent="0.2">
      <c r="BF4101" s="2"/>
      <c r="BG4101" s="2"/>
      <c r="BH4101" s="2"/>
    </row>
    <row r="4102" spans="58:60" x14ac:dyDescent="0.2">
      <c r="BF4102" s="2"/>
      <c r="BG4102" s="2"/>
      <c r="BH4102" s="2"/>
    </row>
    <row r="4103" spans="58:60" x14ac:dyDescent="0.2">
      <c r="BF4103" s="2"/>
      <c r="BG4103" s="2"/>
      <c r="BH4103" s="2"/>
    </row>
    <row r="4104" spans="58:60" x14ac:dyDescent="0.2">
      <c r="BF4104" s="2"/>
      <c r="BG4104" s="2"/>
      <c r="BH4104" s="2"/>
    </row>
    <row r="4105" spans="58:60" x14ac:dyDescent="0.2">
      <c r="BF4105" s="2"/>
      <c r="BG4105" s="2"/>
      <c r="BH4105" s="2"/>
    </row>
    <row r="4106" spans="58:60" x14ac:dyDescent="0.2">
      <c r="BF4106" s="2"/>
      <c r="BG4106" s="2"/>
      <c r="BH4106" s="2"/>
    </row>
    <row r="4107" spans="58:60" x14ac:dyDescent="0.2">
      <c r="BF4107" s="2"/>
      <c r="BG4107" s="2"/>
      <c r="BH4107" s="2"/>
    </row>
    <row r="4108" spans="58:60" x14ac:dyDescent="0.2">
      <c r="BF4108" s="2"/>
      <c r="BG4108" s="2"/>
      <c r="BH4108" s="2"/>
    </row>
    <row r="4109" spans="58:60" x14ac:dyDescent="0.2">
      <c r="BF4109" s="2"/>
      <c r="BG4109" s="2"/>
      <c r="BH4109" s="2"/>
    </row>
    <row r="4110" spans="58:60" x14ac:dyDescent="0.2">
      <c r="BF4110" s="2"/>
      <c r="BG4110" s="2"/>
      <c r="BH4110" s="2"/>
    </row>
    <row r="4111" spans="58:60" x14ac:dyDescent="0.2">
      <c r="BF4111" s="2"/>
      <c r="BG4111" s="2"/>
      <c r="BH4111" s="2"/>
    </row>
    <row r="4112" spans="58:60" x14ac:dyDescent="0.2">
      <c r="BF4112" s="2"/>
      <c r="BG4112" s="2"/>
      <c r="BH4112" s="2"/>
    </row>
    <row r="4113" spans="58:60" x14ac:dyDescent="0.2">
      <c r="BF4113" s="2"/>
      <c r="BG4113" s="2"/>
      <c r="BH4113" s="2"/>
    </row>
    <row r="4114" spans="58:60" x14ac:dyDescent="0.2">
      <c r="BF4114" s="2"/>
      <c r="BG4114" s="2"/>
      <c r="BH4114" s="2"/>
    </row>
    <row r="4115" spans="58:60" x14ac:dyDescent="0.2">
      <c r="BF4115" s="2"/>
      <c r="BG4115" s="2"/>
      <c r="BH4115" s="2"/>
    </row>
    <row r="4116" spans="58:60" x14ac:dyDescent="0.2">
      <c r="BF4116" s="2"/>
      <c r="BG4116" s="2"/>
      <c r="BH4116" s="2"/>
    </row>
    <row r="4117" spans="58:60" x14ac:dyDescent="0.2">
      <c r="BF4117" s="2"/>
      <c r="BG4117" s="2"/>
      <c r="BH4117" s="2"/>
    </row>
    <row r="4118" spans="58:60" x14ac:dyDescent="0.2">
      <c r="BF4118" s="2"/>
      <c r="BG4118" s="2"/>
      <c r="BH4118" s="2"/>
    </row>
    <row r="4119" spans="58:60" x14ac:dyDescent="0.2">
      <c r="BF4119" s="2"/>
      <c r="BG4119" s="2"/>
      <c r="BH4119" s="2"/>
    </row>
    <row r="4120" spans="58:60" x14ac:dyDescent="0.2">
      <c r="BF4120" s="2"/>
      <c r="BG4120" s="2"/>
      <c r="BH4120" s="2"/>
    </row>
    <row r="4121" spans="58:60" x14ac:dyDescent="0.2">
      <c r="BF4121" s="2"/>
      <c r="BG4121" s="2"/>
      <c r="BH4121" s="2"/>
    </row>
    <row r="4122" spans="58:60" x14ac:dyDescent="0.2">
      <c r="BF4122" s="2"/>
      <c r="BG4122" s="2"/>
      <c r="BH4122" s="2"/>
    </row>
    <row r="4123" spans="58:60" x14ac:dyDescent="0.2">
      <c r="BF4123" s="2"/>
      <c r="BG4123" s="2"/>
      <c r="BH4123" s="2"/>
    </row>
    <row r="4124" spans="58:60" x14ac:dyDescent="0.2">
      <c r="BF4124" s="2"/>
      <c r="BG4124" s="2"/>
      <c r="BH4124" s="2"/>
    </row>
    <row r="4125" spans="58:60" x14ac:dyDescent="0.2">
      <c r="BF4125" s="2"/>
      <c r="BG4125" s="2"/>
      <c r="BH4125" s="2"/>
    </row>
    <row r="4126" spans="58:60" x14ac:dyDescent="0.2">
      <c r="BF4126" s="2"/>
      <c r="BG4126" s="2"/>
      <c r="BH4126" s="2"/>
    </row>
    <row r="4127" spans="58:60" x14ac:dyDescent="0.2">
      <c r="BF4127" s="2"/>
      <c r="BG4127" s="2"/>
      <c r="BH4127" s="2"/>
    </row>
    <row r="4128" spans="58:60" x14ac:dyDescent="0.2">
      <c r="BF4128" s="2"/>
      <c r="BG4128" s="2"/>
      <c r="BH4128" s="2"/>
    </row>
    <row r="4129" spans="58:60" x14ac:dyDescent="0.2">
      <c r="BF4129" s="2"/>
      <c r="BG4129" s="2"/>
      <c r="BH4129" s="2"/>
    </row>
    <row r="4130" spans="58:60" x14ac:dyDescent="0.2">
      <c r="BF4130" s="2"/>
      <c r="BG4130" s="2"/>
      <c r="BH4130" s="2"/>
    </row>
    <row r="4131" spans="58:60" x14ac:dyDescent="0.2">
      <c r="BF4131" s="2"/>
      <c r="BG4131" s="2"/>
      <c r="BH4131" s="2"/>
    </row>
    <row r="4132" spans="58:60" x14ac:dyDescent="0.2">
      <c r="BF4132" s="2"/>
      <c r="BG4132" s="2"/>
      <c r="BH4132" s="2"/>
    </row>
    <row r="4133" spans="58:60" x14ac:dyDescent="0.2">
      <c r="BF4133" s="2"/>
      <c r="BG4133" s="2"/>
      <c r="BH4133" s="2"/>
    </row>
    <row r="4134" spans="58:60" x14ac:dyDescent="0.2">
      <c r="BF4134" s="2"/>
      <c r="BG4134" s="2"/>
      <c r="BH4134" s="2"/>
    </row>
    <row r="4135" spans="58:60" x14ac:dyDescent="0.2">
      <c r="BF4135" s="2"/>
      <c r="BG4135" s="2"/>
      <c r="BH4135" s="2"/>
    </row>
    <row r="4136" spans="58:60" x14ac:dyDescent="0.2">
      <c r="BF4136" s="2"/>
      <c r="BG4136" s="2"/>
      <c r="BH4136" s="2"/>
    </row>
    <row r="4137" spans="58:60" x14ac:dyDescent="0.2">
      <c r="BF4137" s="2"/>
      <c r="BG4137" s="2"/>
      <c r="BH4137" s="2"/>
    </row>
    <row r="4138" spans="58:60" x14ac:dyDescent="0.2">
      <c r="BF4138" s="2"/>
      <c r="BG4138" s="2"/>
      <c r="BH4138" s="2"/>
    </row>
    <row r="4139" spans="58:60" x14ac:dyDescent="0.2">
      <c r="BF4139" s="2"/>
      <c r="BG4139" s="2"/>
      <c r="BH4139" s="2"/>
    </row>
    <row r="4140" spans="58:60" x14ac:dyDescent="0.2">
      <c r="BF4140" s="2"/>
      <c r="BG4140" s="2"/>
      <c r="BH4140" s="2"/>
    </row>
    <row r="4141" spans="58:60" x14ac:dyDescent="0.2">
      <c r="BF4141" s="2"/>
      <c r="BG4141" s="2"/>
      <c r="BH4141" s="2"/>
    </row>
    <row r="4142" spans="58:60" x14ac:dyDescent="0.2">
      <c r="BF4142" s="2"/>
      <c r="BG4142" s="2"/>
      <c r="BH4142" s="2"/>
    </row>
    <row r="4143" spans="58:60" x14ac:dyDescent="0.2">
      <c r="BF4143" s="2"/>
      <c r="BG4143" s="2"/>
      <c r="BH4143" s="2"/>
    </row>
    <row r="4144" spans="58:60" x14ac:dyDescent="0.2">
      <c r="BF4144" s="2"/>
      <c r="BG4144" s="2"/>
      <c r="BH4144" s="2"/>
    </row>
    <row r="4145" spans="58:60" x14ac:dyDescent="0.2">
      <c r="BF4145" s="2"/>
      <c r="BG4145" s="2"/>
      <c r="BH4145" s="2"/>
    </row>
    <row r="4146" spans="58:60" x14ac:dyDescent="0.2">
      <c r="BF4146" s="2"/>
      <c r="BG4146" s="2"/>
      <c r="BH4146" s="2"/>
    </row>
    <row r="4147" spans="58:60" x14ac:dyDescent="0.2">
      <c r="BF4147" s="2"/>
      <c r="BG4147" s="2"/>
      <c r="BH4147" s="2"/>
    </row>
    <row r="4148" spans="58:60" x14ac:dyDescent="0.2">
      <c r="BF4148" s="2"/>
      <c r="BG4148" s="2"/>
      <c r="BH4148" s="2"/>
    </row>
    <row r="4149" spans="58:60" x14ac:dyDescent="0.2">
      <c r="BF4149" s="2"/>
      <c r="BG4149" s="2"/>
      <c r="BH4149" s="2"/>
    </row>
    <row r="4150" spans="58:60" x14ac:dyDescent="0.2">
      <c r="BF4150" s="2"/>
      <c r="BG4150" s="2"/>
      <c r="BH4150" s="2"/>
    </row>
    <row r="4151" spans="58:60" x14ac:dyDescent="0.2">
      <c r="BF4151" s="2"/>
      <c r="BG4151" s="2"/>
      <c r="BH4151" s="2"/>
    </row>
    <row r="4152" spans="58:60" x14ac:dyDescent="0.2">
      <c r="BF4152" s="2"/>
      <c r="BG4152" s="2"/>
      <c r="BH4152" s="2"/>
    </row>
    <row r="4153" spans="58:60" x14ac:dyDescent="0.2">
      <c r="BF4153" s="2"/>
      <c r="BG4153" s="2"/>
      <c r="BH4153" s="2"/>
    </row>
    <row r="4154" spans="58:60" x14ac:dyDescent="0.2">
      <c r="BF4154" s="2"/>
      <c r="BG4154" s="2"/>
      <c r="BH4154" s="2"/>
    </row>
    <row r="4155" spans="58:60" x14ac:dyDescent="0.2">
      <c r="BF4155" s="2"/>
      <c r="BG4155" s="2"/>
      <c r="BH4155" s="2"/>
    </row>
    <row r="4156" spans="58:60" x14ac:dyDescent="0.2">
      <c r="BF4156" s="2"/>
      <c r="BG4156" s="2"/>
      <c r="BH4156" s="2"/>
    </row>
    <row r="4157" spans="58:60" x14ac:dyDescent="0.2">
      <c r="BF4157" s="2"/>
      <c r="BG4157" s="2"/>
      <c r="BH4157" s="2"/>
    </row>
    <row r="4158" spans="58:60" x14ac:dyDescent="0.2">
      <c r="BF4158" s="2"/>
      <c r="BG4158" s="2"/>
      <c r="BH4158" s="2"/>
    </row>
    <row r="4159" spans="58:60" x14ac:dyDescent="0.2">
      <c r="BF4159" s="2"/>
      <c r="BG4159" s="2"/>
      <c r="BH4159" s="2"/>
    </row>
    <row r="4160" spans="58:60" x14ac:dyDescent="0.2">
      <c r="BF4160" s="2"/>
      <c r="BG4160" s="2"/>
      <c r="BH4160" s="2"/>
    </row>
    <row r="4161" spans="58:60" x14ac:dyDescent="0.2">
      <c r="BF4161" s="2"/>
      <c r="BG4161" s="2"/>
      <c r="BH4161" s="2"/>
    </row>
    <row r="4162" spans="58:60" x14ac:dyDescent="0.2">
      <c r="BF4162" s="2"/>
      <c r="BG4162" s="2"/>
      <c r="BH4162" s="2"/>
    </row>
    <row r="4163" spans="58:60" x14ac:dyDescent="0.2">
      <c r="BF4163" s="2"/>
      <c r="BG4163" s="2"/>
      <c r="BH4163" s="2"/>
    </row>
    <row r="4164" spans="58:60" x14ac:dyDescent="0.2">
      <c r="BF4164" s="2"/>
      <c r="BG4164" s="2"/>
      <c r="BH4164" s="2"/>
    </row>
    <row r="4165" spans="58:60" x14ac:dyDescent="0.2">
      <c r="BF4165" s="2"/>
      <c r="BG4165" s="2"/>
      <c r="BH4165" s="2"/>
    </row>
    <row r="4166" spans="58:60" x14ac:dyDescent="0.2">
      <c r="BF4166" s="2"/>
      <c r="BG4166" s="2"/>
      <c r="BH4166" s="2"/>
    </row>
    <row r="4167" spans="58:60" x14ac:dyDescent="0.2">
      <c r="BF4167" s="2"/>
      <c r="BG4167" s="2"/>
      <c r="BH4167" s="2"/>
    </row>
    <row r="4168" spans="58:60" x14ac:dyDescent="0.2">
      <c r="BF4168" s="2"/>
      <c r="BG4168" s="2"/>
      <c r="BH4168" s="2"/>
    </row>
    <row r="4169" spans="58:60" x14ac:dyDescent="0.2">
      <c r="BF4169" s="2"/>
      <c r="BG4169" s="2"/>
      <c r="BH4169" s="2"/>
    </row>
    <row r="4170" spans="58:60" x14ac:dyDescent="0.2">
      <c r="BF4170" s="2"/>
      <c r="BG4170" s="2"/>
      <c r="BH4170" s="2"/>
    </row>
    <row r="4171" spans="58:60" x14ac:dyDescent="0.2">
      <c r="BF4171" s="2"/>
      <c r="BG4171" s="2"/>
      <c r="BH4171" s="2"/>
    </row>
    <row r="4172" spans="58:60" x14ac:dyDescent="0.2">
      <c r="BF4172" s="2"/>
      <c r="BG4172" s="2"/>
      <c r="BH4172" s="2"/>
    </row>
    <row r="4173" spans="58:60" x14ac:dyDescent="0.2">
      <c r="BF4173" s="2"/>
      <c r="BG4173" s="2"/>
      <c r="BH4173" s="2"/>
    </row>
    <row r="4174" spans="58:60" x14ac:dyDescent="0.2">
      <c r="BF4174" s="2"/>
      <c r="BG4174" s="2"/>
      <c r="BH4174" s="2"/>
    </row>
    <row r="4175" spans="58:60" x14ac:dyDescent="0.2">
      <c r="BF4175" s="2"/>
      <c r="BG4175" s="2"/>
      <c r="BH4175" s="2"/>
    </row>
    <row r="4176" spans="58:60" x14ac:dyDescent="0.2">
      <c r="BF4176" s="2"/>
      <c r="BG4176" s="2"/>
      <c r="BH4176" s="2"/>
    </row>
    <row r="4177" spans="58:60" x14ac:dyDescent="0.2">
      <c r="BF4177" s="2"/>
      <c r="BG4177" s="2"/>
      <c r="BH4177" s="2"/>
    </row>
    <row r="4178" spans="58:60" x14ac:dyDescent="0.2">
      <c r="BF4178" s="2"/>
      <c r="BG4178" s="2"/>
      <c r="BH4178" s="2"/>
    </row>
    <row r="4179" spans="58:60" x14ac:dyDescent="0.2">
      <c r="BF4179" s="2"/>
      <c r="BG4179" s="2"/>
      <c r="BH4179" s="2"/>
    </row>
    <row r="4180" spans="58:60" x14ac:dyDescent="0.2">
      <c r="BF4180" s="2"/>
      <c r="BG4180" s="2"/>
      <c r="BH4180" s="2"/>
    </row>
    <row r="4181" spans="58:60" x14ac:dyDescent="0.2">
      <c r="BF4181" s="2"/>
      <c r="BG4181" s="2"/>
      <c r="BH4181" s="2"/>
    </row>
    <row r="4182" spans="58:60" x14ac:dyDescent="0.2">
      <c r="BF4182" s="2"/>
      <c r="BG4182" s="2"/>
      <c r="BH4182" s="2"/>
    </row>
    <row r="4183" spans="58:60" x14ac:dyDescent="0.2">
      <c r="BF4183" s="2"/>
      <c r="BG4183" s="2"/>
      <c r="BH4183" s="2"/>
    </row>
    <row r="4184" spans="58:60" x14ac:dyDescent="0.2">
      <c r="BF4184" s="2"/>
      <c r="BG4184" s="2"/>
      <c r="BH4184" s="2"/>
    </row>
    <row r="4185" spans="58:60" x14ac:dyDescent="0.2">
      <c r="BF4185" s="2"/>
      <c r="BG4185" s="2"/>
      <c r="BH4185" s="2"/>
    </row>
    <row r="4186" spans="58:60" x14ac:dyDescent="0.2">
      <c r="BF4186" s="2"/>
      <c r="BG4186" s="2"/>
      <c r="BH4186" s="2"/>
    </row>
    <row r="4187" spans="58:60" x14ac:dyDescent="0.2">
      <c r="BF4187" s="2"/>
      <c r="BG4187" s="2"/>
      <c r="BH4187" s="2"/>
    </row>
    <row r="4188" spans="58:60" x14ac:dyDescent="0.2">
      <c r="BF4188" s="2"/>
      <c r="BG4188" s="2"/>
      <c r="BH4188" s="2"/>
    </row>
    <row r="4189" spans="58:60" x14ac:dyDescent="0.2">
      <c r="BF4189" s="2"/>
      <c r="BG4189" s="2"/>
      <c r="BH4189" s="2"/>
    </row>
    <row r="4190" spans="58:60" x14ac:dyDescent="0.2">
      <c r="BF4190" s="2"/>
      <c r="BG4190" s="2"/>
      <c r="BH4190" s="2"/>
    </row>
    <row r="4191" spans="58:60" x14ac:dyDescent="0.2">
      <c r="BF4191" s="2"/>
      <c r="BG4191" s="2"/>
      <c r="BH4191" s="2"/>
    </row>
    <row r="4192" spans="58:60" x14ac:dyDescent="0.2">
      <c r="BF4192" s="2"/>
      <c r="BG4192" s="2"/>
      <c r="BH4192" s="2"/>
    </row>
    <row r="4193" spans="58:60" x14ac:dyDescent="0.2">
      <c r="BF4193" s="2"/>
      <c r="BG4193" s="2"/>
      <c r="BH4193" s="2"/>
    </row>
    <row r="4194" spans="58:60" x14ac:dyDescent="0.2">
      <c r="BF4194" s="2"/>
      <c r="BG4194" s="2"/>
      <c r="BH4194" s="2"/>
    </row>
    <row r="4195" spans="58:60" x14ac:dyDescent="0.2">
      <c r="BF4195" s="2"/>
      <c r="BG4195" s="2"/>
      <c r="BH4195" s="2"/>
    </row>
    <row r="4196" spans="58:60" x14ac:dyDescent="0.2">
      <c r="BF4196" s="2"/>
      <c r="BG4196" s="2"/>
      <c r="BH4196" s="2"/>
    </row>
    <row r="4197" spans="58:60" x14ac:dyDescent="0.2">
      <c r="BF4197" s="2"/>
      <c r="BG4197" s="2"/>
      <c r="BH4197" s="2"/>
    </row>
    <row r="4198" spans="58:60" x14ac:dyDescent="0.2">
      <c r="BF4198" s="2"/>
      <c r="BG4198" s="2"/>
      <c r="BH4198" s="2"/>
    </row>
    <row r="4199" spans="58:60" x14ac:dyDescent="0.2">
      <c r="BF4199" s="2"/>
      <c r="BG4199" s="2"/>
      <c r="BH4199" s="2"/>
    </row>
    <row r="4200" spans="58:60" x14ac:dyDescent="0.2">
      <c r="BF4200" s="2"/>
      <c r="BG4200" s="2"/>
      <c r="BH4200" s="2"/>
    </row>
    <row r="4201" spans="58:60" x14ac:dyDescent="0.2">
      <c r="BF4201" s="2"/>
      <c r="BG4201" s="2"/>
      <c r="BH4201" s="2"/>
    </row>
    <row r="4202" spans="58:60" x14ac:dyDescent="0.2">
      <c r="BF4202" s="2"/>
      <c r="BG4202" s="2"/>
      <c r="BH4202" s="2"/>
    </row>
    <row r="4203" spans="58:60" x14ac:dyDescent="0.2">
      <c r="BF4203" s="2"/>
      <c r="BG4203" s="2"/>
      <c r="BH4203" s="2"/>
    </row>
    <row r="4204" spans="58:60" x14ac:dyDescent="0.2">
      <c r="BF4204" s="2"/>
      <c r="BG4204" s="2"/>
      <c r="BH4204" s="2"/>
    </row>
    <row r="4205" spans="58:60" x14ac:dyDescent="0.2">
      <c r="BF4205" s="2"/>
      <c r="BG4205" s="2"/>
      <c r="BH4205" s="2"/>
    </row>
    <row r="4206" spans="58:60" x14ac:dyDescent="0.2">
      <c r="BF4206" s="2"/>
      <c r="BG4206" s="2"/>
      <c r="BH4206" s="2"/>
    </row>
    <row r="4207" spans="58:60" x14ac:dyDescent="0.2">
      <c r="BF4207" s="2"/>
      <c r="BG4207" s="2"/>
      <c r="BH4207" s="2"/>
    </row>
    <row r="4208" spans="58:60" x14ac:dyDescent="0.2">
      <c r="BF4208" s="2"/>
      <c r="BG4208" s="2"/>
      <c r="BH4208" s="2"/>
    </row>
    <row r="4209" spans="58:60" x14ac:dyDescent="0.2">
      <c r="BF4209" s="2"/>
      <c r="BG4209" s="2"/>
      <c r="BH4209" s="2"/>
    </row>
    <row r="4210" spans="58:60" x14ac:dyDescent="0.2">
      <c r="BF4210" s="2"/>
      <c r="BG4210" s="2"/>
      <c r="BH4210" s="2"/>
    </row>
    <row r="4211" spans="58:60" x14ac:dyDescent="0.2">
      <c r="BF4211" s="2"/>
      <c r="BG4211" s="2"/>
      <c r="BH4211" s="2"/>
    </row>
    <row r="4212" spans="58:60" x14ac:dyDescent="0.2">
      <c r="BF4212" s="2"/>
      <c r="BG4212" s="2"/>
      <c r="BH4212" s="2"/>
    </row>
    <row r="4213" spans="58:60" x14ac:dyDescent="0.2">
      <c r="BF4213" s="2"/>
      <c r="BG4213" s="2"/>
      <c r="BH4213" s="2"/>
    </row>
    <row r="4214" spans="58:60" x14ac:dyDescent="0.2">
      <c r="BF4214" s="2"/>
      <c r="BG4214" s="2"/>
      <c r="BH4214" s="2"/>
    </row>
    <row r="4215" spans="58:60" x14ac:dyDescent="0.2">
      <c r="BF4215" s="2"/>
      <c r="BG4215" s="2"/>
      <c r="BH4215" s="2"/>
    </row>
    <row r="4216" spans="58:60" x14ac:dyDescent="0.2">
      <c r="BF4216" s="2"/>
      <c r="BG4216" s="2"/>
      <c r="BH4216" s="2"/>
    </row>
    <row r="4217" spans="58:60" x14ac:dyDescent="0.2">
      <c r="BF4217" s="2"/>
      <c r="BG4217" s="2"/>
      <c r="BH4217" s="2"/>
    </row>
    <row r="4218" spans="58:60" x14ac:dyDescent="0.2">
      <c r="BF4218" s="2"/>
      <c r="BG4218" s="2"/>
      <c r="BH4218" s="2"/>
    </row>
    <row r="4219" spans="58:60" x14ac:dyDescent="0.2">
      <c r="BF4219" s="2"/>
      <c r="BG4219" s="2"/>
      <c r="BH4219" s="2"/>
    </row>
    <row r="4220" spans="58:60" x14ac:dyDescent="0.2">
      <c r="BF4220" s="2"/>
      <c r="BG4220" s="2"/>
      <c r="BH4220" s="2"/>
    </row>
    <row r="4221" spans="58:60" x14ac:dyDescent="0.2">
      <c r="BF4221" s="2"/>
      <c r="BG4221" s="2"/>
      <c r="BH4221" s="2"/>
    </row>
    <row r="4222" spans="58:60" x14ac:dyDescent="0.2">
      <c r="BF4222" s="2"/>
      <c r="BG4222" s="2"/>
      <c r="BH4222" s="2"/>
    </row>
    <row r="4223" spans="58:60" x14ac:dyDescent="0.2">
      <c r="BF4223" s="2"/>
      <c r="BG4223" s="2"/>
      <c r="BH4223" s="2"/>
    </row>
    <row r="4224" spans="58:60" x14ac:dyDescent="0.2">
      <c r="BF4224" s="2"/>
      <c r="BG4224" s="2"/>
      <c r="BH4224" s="2"/>
    </row>
    <row r="4225" spans="58:60" x14ac:dyDescent="0.2">
      <c r="BF4225" s="2"/>
      <c r="BG4225" s="2"/>
      <c r="BH4225" s="2"/>
    </row>
    <row r="4226" spans="58:60" x14ac:dyDescent="0.2">
      <c r="BF4226" s="2"/>
      <c r="BG4226" s="2"/>
      <c r="BH4226" s="2"/>
    </row>
    <row r="4227" spans="58:60" x14ac:dyDescent="0.2">
      <c r="BF4227" s="2"/>
      <c r="BG4227" s="2"/>
      <c r="BH4227" s="2"/>
    </row>
    <row r="4228" spans="58:60" x14ac:dyDescent="0.2">
      <c r="BF4228" s="2"/>
      <c r="BG4228" s="2"/>
      <c r="BH4228" s="2"/>
    </row>
    <row r="4229" spans="58:60" x14ac:dyDescent="0.2">
      <c r="BF4229" s="2"/>
      <c r="BG4229" s="2"/>
      <c r="BH4229" s="2"/>
    </row>
    <row r="4230" spans="58:60" x14ac:dyDescent="0.2">
      <c r="BF4230" s="2"/>
      <c r="BG4230" s="2"/>
      <c r="BH4230" s="2"/>
    </row>
    <row r="4231" spans="58:60" x14ac:dyDescent="0.2">
      <c r="BF4231" s="2"/>
      <c r="BG4231" s="2"/>
      <c r="BH4231" s="2"/>
    </row>
    <row r="4232" spans="58:60" x14ac:dyDescent="0.2">
      <c r="BF4232" s="2"/>
      <c r="BG4232" s="2"/>
      <c r="BH4232" s="2"/>
    </row>
    <row r="4233" spans="58:60" x14ac:dyDescent="0.2">
      <c r="BF4233" s="2"/>
      <c r="BG4233" s="2"/>
      <c r="BH4233" s="2"/>
    </row>
    <row r="4234" spans="58:60" x14ac:dyDescent="0.2">
      <c r="BF4234" s="2"/>
      <c r="BG4234" s="2"/>
      <c r="BH4234" s="2"/>
    </row>
    <row r="4235" spans="58:60" x14ac:dyDescent="0.2">
      <c r="BF4235" s="2"/>
      <c r="BG4235" s="2"/>
      <c r="BH4235" s="2"/>
    </row>
    <row r="4236" spans="58:60" x14ac:dyDescent="0.2">
      <c r="BF4236" s="2"/>
      <c r="BG4236" s="2"/>
      <c r="BH4236" s="2"/>
    </row>
    <row r="4237" spans="58:60" x14ac:dyDescent="0.2">
      <c r="BF4237" s="2"/>
      <c r="BG4237" s="2"/>
      <c r="BH4237" s="2"/>
    </row>
    <row r="4238" spans="58:60" x14ac:dyDescent="0.2">
      <c r="BF4238" s="2"/>
      <c r="BG4238" s="2"/>
      <c r="BH4238" s="2"/>
    </row>
    <row r="4239" spans="58:60" x14ac:dyDescent="0.2">
      <c r="BF4239" s="2"/>
      <c r="BG4239" s="2"/>
      <c r="BH4239" s="2"/>
    </row>
    <row r="4240" spans="58:60" x14ac:dyDescent="0.2">
      <c r="BF4240" s="2"/>
      <c r="BG4240" s="2"/>
      <c r="BH4240" s="2"/>
    </row>
    <row r="4241" spans="58:60" x14ac:dyDescent="0.2">
      <c r="BF4241" s="2"/>
      <c r="BG4241" s="2"/>
      <c r="BH4241" s="2"/>
    </row>
    <row r="4242" spans="58:60" x14ac:dyDescent="0.2">
      <c r="BF4242" s="2"/>
      <c r="BG4242" s="2"/>
      <c r="BH4242" s="2"/>
    </row>
    <row r="4243" spans="58:60" x14ac:dyDescent="0.2">
      <c r="BF4243" s="2"/>
      <c r="BG4243" s="2"/>
      <c r="BH4243" s="2"/>
    </row>
    <row r="4244" spans="58:60" x14ac:dyDescent="0.2">
      <c r="BF4244" s="2"/>
      <c r="BG4244" s="2"/>
      <c r="BH4244" s="2"/>
    </row>
    <row r="4245" spans="58:60" x14ac:dyDescent="0.2">
      <c r="BF4245" s="2"/>
      <c r="BG4245" s="2"/>
      <c r="BH4245" s="2"/>
    </row>
    <row r="4246" spans="58:60" x14ac:dyDescent="0.2">
      <c r="BF4246" s="2"/>
      <c r="BG4246" s="2"/>
      <c r="BH4246" s="2"/>
    </row>
    <row r="4247" spans="58:60" x14ac:dyDescent="0.2">
      <c r="BF4247" s="2"/>
      <c r="BG4247" s="2"/>
      <c r="BH4247" s="2"/>
    </row>
    <row r="4248" spans="58:60" x14ac:dyDescent="0.2">
      <c r="BF4248" s="2"/>
      <c r="BG4248" s="2"/>
      <c r="BH4248" s="2"/>
    </row>
    <row r="4249" spans="58:60" x14ac:dyDescent="0.2">
      <c r="BF4249" s="2"/>
      <c r="BG4249" s="2"/>
      <c r="BH4249" s="2"/>
    </row>
    <row r="4250" spans="58:60" x14ac:dyDescent="0.2">
      <c r="BF4250" s="2"/>
      <c r="BG4250" s="2"/>
      <c r="BH4250" s="2"/>
    </row>
    <row r="4251" spans="58:60" x14ac:dyDescent="0.2">
      <c r="BF4251" s="2"/>
      <c r="BG4251" s="2"/>
      <c r="BH4251" s="2"/>
    </row>
    <row r="4252" spans="58:60" x14ac:dyDescent="0.2">
      <c r="BF4252" s="2"/>
      <c r="BG4252" s="2"/>
      <c r="BH4252" s="2"/>
    </row>
    <row r="4253" spans="58:60" x14ac:dyDescent="0.2">
      <c r="BF4253" s="2"/>
      <c r="BG4253" s="2"/>
      <c r="BH4253" s="2"/>
    </row>
    <row r="4254" spans="58:60" x14ac:dyDescent="0.2">
      <c r="BF4254" s="2"/>
      <c r="BG4254" s="2"/>
      <c r="BH4254" s="2"/>
    </row>
    <row r="4255" spans="58:60" x14ac:dyDescent="0.2">
      <c r="BF4255" s="2"/>
      <c r="BG4255" s="2"/>
      <c r="BH4255" s="2"/>
    </row>
    <row r="4256" spans="58:60" x14ac:dyDescent="0.2">
      <c r="BF4256" s="2"/>
      <c r="BG4256" s="2"/>
      <c r="BH4256" s="2"/>
    </row>
    <row r="4257" spans="58:60" x14ac:dyDescent="0.2">
      <c r="BF4257" s="2"/>
      <c r="BG4257" s="2"/>
      <c r="BH4257" s="2"/>
    </row>
    <row r="4258" spans="58:60" x14ac:dyDescent="0.2">
      <c r="BF4258" s="2"/>
      <c r="BG4258" s="2"/>
      <c r="BH4258" s="2"/>
    </row>
    <row r="4259" spans="58:60" x14ac:dyDescent="0.2">
      <c r="BF4259" s="2"/>
      <c r="BG4259" s="2"/>
      <c r="BH4259" s="2"/>
    </row>
    <row r="4260" spans="58:60" x14ac:dyDescent="0.2">
      <c r="BF4260" s="2"/>
      <c r="BG4260" s="2"/>
      <c r="BH4260" s="2"/>
    </row>
    <row r="4261" spans="58:60" x14ac:dyDescent="0.2">
      <c r="BF4261" s="2"/>
      <c r="BG4261" s="2"/>
      <c r="BH4261" s="2"/>
    </row>
    <row r="4262" spans="58:60" x14ac:dyDescent="0.2">
      <c r="BF4262" s="2"/>
      <c r="BG4262" s="2"/>
      <c r="BH4262" s="2"/>
    </row>
    <row r="4263" spans="58:60" x14ac:dyDescent="0.2">
      <c r="BF4263" s="2"/>
      <c r="BG4263" s="2"/>
      <c r="BH4263" s="2"/>
    </row>
    <row r="4264" spans="58:60" x14ac:dyDescent="0.2">
      <c r="BF4264" s="2"/>
      <c r="BG4264" s="2"/>
      <c r="BH4264" s="2"/>
    </row>
    <row r="4265" spans="58:60" x14ac:dyDescent="0.2">
      <c r="BF4265" s="2"/>
      <c r="BG4265" s="2"/>
      <c r="BH4265" s="2"/>
    </row>
    <row r="4266" spans="58:60" x14ac:dyDescent="0.2">
      <c r="BF4266" s="2"/>
      <c r="BG4266" s="2"/>
      <c r="BH4266" s="2"/>
    </row>
    <row r="4267" spans="58:60" x14ac:dyDescent="0.2">
      <c r="BF4267" s="2"/>
      <c r="BG4267" s="2"/>
      <c r="BH4267" s="2"/>
    </row>
    <row r="4268" spans="58:60" x14ac:dyDescent="0.2">
      <c r="BF4268" s="2"/>
      <c r="BG4268" s="2"/>
      <c r="BH4268" s="2"/>
    </row>
    <row r="4269" spans="58:60" x14ac:dyDescent="0.2">
      <c r="BF4269" s="2"/>
      <c r="BG4269" s="2"/>
      <c r="BH4269" s="2"/>
    </row>
    <row r="4270" spans="58:60" x14ac:dyDescent="0.2">
      <c r="BF4270" s="2"/>
      <c r="BG4270" s="2"/>
      <c r="BH4270" s="2"/>
    </row>
    <row r="4271" spans="58:60" x14ac:dyDescent="0.2">
      <c r="BF4271" s="2"/>
      <c r="BG4271" s="2"/>
      <c r="BH4271" s="2"/>
    </row>
    <row r="4272" spans="58:60" x14ac:dyDescent="0.2">
      <c r="BF4272" s="2"/>
      <c r="BG4272" s="2"/>
      <c r="BH4272" s="2"/>
    </row>
    <row r="4273" spans="58:60" x14ac:dyDescent="0.2">
      <c r="BF4273" s="2"/>
      <c r="BG4273" s="2"/>
      <c r="BH4273" s="2"/>
    </row>
    <row r="4274" spans="58:60" x14ac:dyDescent="0.2">
      <c r="BF4274" s="2"/>
      <c r="BG4274" s="2"/>
      <c r="BH4274" s="2"/>
    </row>
    <row r="4275" spans="58:60" x14ac:dyDescent="0.2">
      <c r="BF4275" s="2"/>
      <c r="BG4275" s="2"/>
      <c r="BH4275" s="2"/>
    </row>
    <row r="4276" spans="58:60" x14ac:dyDescent="0.2">
      <c r="BF4276" s="2"/>
      <c r="BG4276" s="2"/>
      <c r="BH4276" s="2"/>
    </row>
    <row r="4277" spans="58:60" x14ac:dyDescent="0.2">
      <c r="BF4277" s="2"/>
      <c r="BG4277" s="2"/>
      <c r="BH4277" s="2"/>
    </row>
    <row r="4278" spans="58:60" x14ac:dyDescent="0.2">
      <c r="BF4278" s="2"/>
      <c r="BG4278" s="2"/>
      <c r="BH4278" s="2"/>
    </row>
    <row r="4279" spans="58:60" x14ac:dyDescent="0.2">
      <c r="BF4279" s="2"/>
      <c r="BG4279" s="2"/>
      <c r="BH4279" s="2"/>
    </row>
    <row r="4280" spans="58:60" x14ac:dyDescent="0.2">
      <c r="BF4280" s="2"/>
      <c r="BG4280" s="2"/>
      <c r="BH4280" s="2"/>
    </row>
    <row r="4281" spans="58:60" x14ac:dyDescent="0.2">
      <c r="BF4281" s="2"/>
      <c r="BG4281" s="2"/>
      <c r="BH4281" s="2"/>
    </row>
    <row r="4282" spans="58:60" x14ac:dyDescent="0.2">
      <c r="BF4282" s="2"/>
      <c r="BG4282" s="2"/>
      <c r="BH4282" s="2"/>
    </row>
    <row r="4283" spans="58:60" x14ac:dyDescent="0.2">
      <c r="BF4283" s="2"/>
      <c r="BG4283" s="2"/>
      <c r="BH4283" s="2"/>
    </row>
    <row r="4284" spans="58:60" x14ac:dyDescent="0.2">
      <c r="BF4284" s="2"/>
      <c r="BG4284" s="2"/>
      <c r="BH4284" s="2"/>
    </row>
    <row r="4285" spans="58:60" x14ac:dyDescent="0.2">
      <c r="BF4285" s="2"/>
      <c r="BG4285" s="2"/>
      <c r="BH4285" s="2"/>
    </row>
    <row r="4286" spans="58:60" x14ac:dyDescent="0.2">
      <c r="BF4286" s="2"/>
      <c r="BG4286" s="2"/>
      <c r="BH4286" s="2"/>
    </row>
    <row r="4287" spans="58:60" x14ac:dyDescent="0.2">
      <c r="BF4287" s="2"/>
      <c r="BG4287" s="2"/>
      <c r="BH4287" s="2"/>
    </row>
    <row r="4288" spans="58:60" x14ac:dyDescent="0.2">
      <c r="BF4288" s="2"/>
      <c r="BG4288" s="2"/>
      <c r="BH4288" s="2"/>
    </row>
    <row r="4289" spans="58:60" x14ac:dyDescent="0.2">
      <c r="BF4289" s="2"/>
      <c r="BG4289" s="2"/>
      <c r="BH4289" s="2"/>
    </row>
    <row r="4290" spans="58:60" x14ac:dyDescent="0.2">
      <c r="BF4290" s="2"/>
      <c r="BG4290" s="2"/>
      <c r="BH4290" s="2"/>
    </row>
    <row r="4291" spans="58:60" x14ac:dyDescent="0.2">
      <c r="BF4291" s="2"/>
      <c r="BG4291" s="2"/>
      <c r="BH4291" s="2"/>
    </row>
    <row r="4292" spans="58:60" x14ac:dyDescent="0.2">
      <c r="BF4292" s="2"/>
      <c r="BG4292" s="2"/>
      <c r="BH4292" s="2"/>
    </row>
    <row r="4293" spans="58:60" x14ac:dyDescent="0.2">
      <c r="BF4293" s="2"/>
      <c r="BG4293" s="2"/>
      <c r="BH4293" s="2"/>
    </row>
    <row r="4294" spans="58:60" x14ac:dyDescent="0.2">
      <c r="BF4294" s="2"/>
      <c r="BG4294" s="2"/>
      <c r="BH4294" s="2"/>
    </row>
    <row r="4295" spans="58:60" x14ac:dyDescent="0.2">
      <c r="BF4295" s="2"/>
      <c r="BG4295" s="2"/>
      <c r="BH4295" s="2"/>
    </row>
    <row r="4296" spans="58:60" x14ac:dyDescent="0.2">
      <c r="BF4296" s="2"/>
      <c r="BG4296" s="2"/>
      <c r="BH4296" s="2"/>
    </row>
    <row r="4297" spans="58:60" x14ac:dyDescent="0.2">
      <c r="BF4297" s="2"/>
      <c r="BG4297" s="2"/>
      <c r="BH4297" s="2"/>
    </row>
    <row r="4298" spans="58:60" x14ac:dyDescent="0.2">
      <c r="BF4298" s="2"/>
      <c r="BG4298" s="2"/>
      <c r="BH4298" s="2"/>
    </row>
    <row r="4299" spans="58:60" x14ac:dyDescent="0.2">
      <c r="BF4299" s="2"/>
      <c r="BG4299" s="2"/>
      <c r="BH4299" s="2"/>
    </row>
    <row r="4300" spans="58:60" x14ac:dyDescent="0.2">
      <c r="BF4300" s="2"/>
      <c r="BG4300" s="2"/>
      <c r="BH4300" s="2"/>
    </row>
    <row r="4301" spans="58:60" x14ac:dyDescent="0.2">
      <c r="BF4301" s="2"/>
      <c r="BG4301" s="2"/>
      <c r="BH4301" s="2"/>
    </row>
    <row r="4302" spans="58:60" x14ac:dyDescent="0.2">
      <c r="BF4302" s="2"/>
      <c r="BG4302" s="2"/>
      <c r="BH4302" s="2"/>
    </row>
    <row r="4303" spans="58:60" x14ac:dyDescent="0.2">
      <c r="BF4303" s="2"/>
      <c r="BG4303" s="2"/>
      <c r="BH4303" s="2"/>
    </row>
    <row r="4304" spans="58:60" x14ac:dyDescent="0.2">
      <c r="BF4304" s="2"/>
      <c r="BG4304" s="2"/>
      <c r="BH4304" s="2"/>
    </row>
    <row r="4305" spans="58:60" x14ac:dyDescent="0.2">
      <c r="BF4305" s="2"/>
      <c r="BG4305" s="2"/>
      <c r="BH4305" s="2"/>
    </row>
    <row r="4306" spans="58:60" x14ac:dyDescent="0.2">
      <c r="BF4306" s="2"/>
      <c r="BG4306" s="2"/>
      <c r="BH4306" s="2"/>
    </row>
    <row r="4307" spans="58:60" x14ac:dyDescent="0.2">
      <c r="BF4307" s="2"/>
      <c r="BG4307" s="2"/>
      <c r="BH4307" s="2"/>
    </row>
    <row r="4308" spans="58:60" x14ac:dyDescent="0.2">
      <c r="BF4308" s="2"/>
      <c r="BG4308" s="2"/>
      <c r="BH4308" s="2"/>
    </row>
    <row r="4309" spans="58:60" x14ac:dyDescent="0.2">
      <c r="BF4309" s="2"/>
      <c r="BG4309" s="2"/>
      <c r="BH4309" s="2"/>
    </row>
    <row r="4310" spans="58:60" x14ac:dyDescent="0.2">
      <c r="BF4310" s="2"/>
      <c r="BG4310" s="2"/>
      <c r="BH4310" s="2"/>
    </row>
    <row r="4311" spans="58:60" x14ac:dyDescent="0.2">
      <c r="BF4311" s="2"/>
      <c r="BG4311" s="2"/>
      <c r="BH4311" s="2"/>
    </row>
    <row r="4312" spans="58:60" x14ac:dyDescent="0.2">
      <c r="BF4312" s="2"/>
      <c r="BG4312" s="2"/>
      <c r="BH4312" s="2"/>
    </row>
    <row r="4313" spans="58:60" x14ac:dyDescent="0.2">
      <c r="BF4313" s="2"/>
      <c r="BG4313" s="2"/>
      <c r="BH4313" s="2"/>
    </row>
    <row r="4314" spans="58:60" x14ac:dyDescent="0.2">
      <c r="BF4314" s="2"/>
      <c r="BG4314" s="2"/>
      <c r="BH4314" s="2"/>
    </row>
    <row r="4315" spans="58:60" x14ac:dyDescent="0.2">
      <c r="BF4315" s="2"/>
      <c r="BG4315" s="2"/>
      <c r="BH4315" s="2"/>
    </row>
    <row r="4316" spans="58:60" x14ac:dyDescent="0.2">
      <c r="BF4316" s="2"/>
      <c r="BG4316" s="2"/>
      <c r="BH4316" s="2"/>
    </row>
    <row r="4317" spans="58:60" x14ac:dyDescent="0.2">
      <c r="BF4317" s="2"/>
      <c r="BG4317" s="2"/>
      <c r="BH4317" s="2"/>
    </row>
    <row r="4318" spans="58:60" x14ac:dyDescent="0.2">
      <c r="BF4318" s="2"/>
      <c r="BG4318" s="2"/>
      <c r="BH4318" s="2"/>
    </row>
    <row r="4319" spans="58:60" x14ac:dyDescent="0.2">
      <c r="BF4319" s="2"/>
      <c r="BG4319" s="2"/>
      <c r="BH4319" s="2"/>
    </row>
    <row r="4320" spans="58:60" x14ac:dyDescent="0.2">
      <c r="BF4320" s="2"/>
      <c r="BG4320" s="2"/>
      <c r="BH4320" s="2"/>
    </row>
    <row r="4321" spans="58:60" x14ac:dyDescent="0.2">
      <c r="BF4321" s="2"/>
      <c r="BG4321" s="2"/>
      <c r="BH4321" s="2"/>
    </row>
    <row r="4322" spans="58:60" x14ac:dyDescent="0.2">
      <c r="BF4322" s="2"/>
      <c r="BG4322" s="2"/>
      <c r="BH4322" s="2"/>
    </row>
    <row r="4323" spans="58:60" x14ac:dyDescent="0.2">
      <c r="BF4323" s="2"/>
      <c r="BG4323" s="2"/>
      <c r="BH4323" s="2"/>
    </row>
    <row r="4324" spans="58:60" x14ac:dyDescent="0.2">
      <c r="BF4324" s="2"/>
      <c r="BG4324" s="2"/>
      <c r="BH4324" s="2"/>
    </row>
    <row r="4325" spans="58:60" x14ac:dyDescent="0.2">
      <c r="BF4325" s="2"/>
      <c r="BG4325" s="2"/>
      <c r="BH4325" s="2"/>
    </row>
    <row r="4326" spans="58:60" x14ac:dyDescent="0.2">
      <c r="BF4326" s="2"/>
      <c r="BG4326" s="2"/>
      <c r="BH4326" s="2"/>
    </row>
    <row r="4327" spans="58:60" x14ac:dyDescent="0.2">
      <c r="BF4327" s="2"/>
      <c r="BG4327" s="2"/>
      <c r="BH4327" s="2"/>
    </row>
    <row r="4328" spans="58:60" x14ac:dyDescent="0.2">
      <c r="BF4328" s="2"/>
      <c r="BG4328" s="2"/>
      <c r="BH4328" s="2"/>
    </row>
    <row r="4329" spans="58:60" x14ac:dyDescent="0.2">
      <c r="BF4329" s="2"/>
      <c r="BG4329" s="2"/>
      <c r="BH4329" s="2"/>
    </row>
    <row r="4330" spans="58:60" x14ac:dyDescent="0.2">
      <c r="BF4330" s="2"/>
      <c r="BG4330" s="2"/>
      <c r="BH4330" s="2"/>
    </row>
    <row r="4331" spans="58:60" x14ac:dyDescent="0.2">
      <c r="BF4331" s="2"/>
      <c r="BG4331" s="2"/>
      <c r="BH4331" s="2"/>
    </row>
    <row r="4332" spans="58:60" x14ac:dyDescent="0.2">
      <c r="BF4332" s="2"/>
      <c r="BG4332" s="2"/>
      <c r="BH4332" s="2"/>
    </row>
    <row r="4333" spans="58:60" x14ac:dyDescent="0.2">
      <c r="BF4333" s="2"/>
      <c r="BG4333" s="2"/>
      <c r="BH4333" s="2"/>
    </row>
    <row r="4334" spans="58:60" x14ac:dyDescent="0.2">
      <c r="BF4334" s="2"/>
      <c r="BG4334" s="2"/>
      <c r="BH4334" s="2"/>
    </row>
    <row r="4335" spans="58:60" x14ac:dyDescent="0.2">
      <c r="BF4335" s="2"/>
      <c r="BG4335" s="2"/>
      <c r="BH4335" s="2"/>
    </row>
    <row r="4336" spans="58:60" x14ac:dyDescent="0.2">
      <c r="BF4336" s="2"/>
      <c r="BG4336" s="2"/>
      <c r="BH4336" s="2"/>
    </row>
    <row r="4337" spans="58:60" x14ac:dyDescent="0.2">
      <c r="BF4337" s="2"/>
      <c r="BG4337" s="2"/>
      <c r="BH4337" s="2"/>
    </row>
    <row r="4338" spans="58:60" x14ac:dyDescent="0.2">
      <c r="BF4338" s="2"/>
      <c r="BG4338" s="2"/>
      <c r="BH4338" s="2"/>
    </row>
    <row r="4339" spans="58:60" x14ac:dyDescent="0.2">
      <c r="BF4339" s="2"/>
      <c r="BG4339" s="2"/>
      <c r="BH4339" s="2"/>
    </row>
    <row r="4340" spans="58:60" x14ac:dyDescent="0.2">
      <c r="BF4340" s="2"/>
      <c r="BG4340" s="2"/>
      <c r="BH4340" s="2"/>
    </row>
    <row r="4341" spans="58:60" x14ac:dyDescent="0.2">
      <c r="BF4341" s="2"/>
      <c r="BG4341" s="2"/>
      <c r="BH4341" s="2"/>
    </row>
    <row r="4342" spans="58:60" x14ac:dyDescent="0.2">
      <c r="BF4342" s="2"/>
      <c r="BG4342" s="2"/>
      <c r="BH4342" s="2"/>
    </row>
    <row r="4343" spans="58:60" x14ac:dyDescent="0.2">
      <c r="BF4343" s="2"/>
      <c r="BG4343" s="2"/>
      <c r="BH4343" s="2"/>
    </row>
    <row r="4344" spans="58:60" x14ac:dyDescent="0.2">
      <c r="BF4344" s="2"/>
      <c r="BG4344" s="2"/>
      <c r="BH4344" s="2"/>
    </row>
    <row r="4345" spans="58:60" x14ac:dyDescent="0.2">
      <c r="BF4345" s="2"/>
      <c r="BG4345" s="2"/>
      <c r="BH4345" s="2"/>
    </row>
    <row r="4346" spans="58:60" x14ac:dyDescent="0.2">
      <c r="BF4346" s="2"/>
      <c r="BG4346" s="2"/>
      <c r="BH4346" s="2"/>
    </row>
    <row r="4347" spans="58:60" x14ac:dyDescent="0.2">
      <c r="BF4347" s="2"/>
      <c r="BG4347" s="2"/>
      <c r="BH4347" s="2"/>
    </row>
    <row r="4348" spans="58:60" x14ac:dyDescent="0.2">
      <c r="BF4348" s="2"/>
      <c r="BG4348" s="2"/>
      <c r="BH4348" s="2"/>
    </row>
    <row r="4349" spans="58:60" x14ac:dyDescent="0.2">
      <c r="BF4349" s="2"/>
      <c r="BG4349" s="2"/>
      <c r="BH4349" s="2"/>
    </row>
    <row r="4350" spans="58:60" x14ac:dyDescent="0.2">
      <c r="BF4350" s="2"/>
      <c r="BG4350" s="2"/>
      <c r="BH4350" s="2"/>
    </row>
    <row r="4351" spans="58:60" x14ac:dyDescent="0.2">
      <c r="BF4351" s="2"/>
      <c r="BG4351" s="2"/>
      <c r="BH4351" s="2"/>
    </row>
    <row r="4352" spans="58:60" x14ac:dyDescent="0.2">
      <c r="BF4352" s="2"/>
      <c r="BG4352" s="2"/>
      <c r="BH4352" s="2"/>
    </row>
    <row r="4353" spans="58:60" x14ac:dyDescent="0.2">
      <c r="BF4353" s="2"/>
      <c r="BG4353" s="2"/>
      <c r="BH4353" s="2"/>
    </row>
    <row r="4354" spans="58:60" x14ac:dyDescent="0.2">
      <c r="BF4354" s="2"/>
      <c r="BG4354" s="2"/>
      <c r="BH4354" s="2"/>
    </row>
    <row r="4355" spans="58:60" x14ac:dyDescent="0.2">
      <c r="BF4355" s="2"/>
      <c r="BG4355" s="2"/>
      <c r="BH4355" s="2"/>
    </row>
    <row r="4356" spans="58:60" x14ac:dyDescent="0.2">
      <c r="BF4356" s="2"/>
      <c r="BG4356" s="2"/>
      <c r="BH4356" s="2"/>
    </row>
    <row r="4357" spans="58:60" x14ac:dyDescent="0.2">
      <c r="BF4357" s="2"/>
      <c r="BG4357" s="2"/>
      <c r="BH4357" s="2"/>
    </row>
    <row r="4358" spans="58:60" x14ac:dyDescent="0.2">
      <c r="BF4358" s="2"/>
      <c r="BG4358" s="2"/>
      <c r="BH4358" s="2"/>
    </row>
    <row r="4359" spans="58:60" x14ac:dyDescent="0.2">
      <c r="BF4359" s="2"/>
      <c r="BG4359" s="2"/>
      <c r="BH4359" s="2"/>
    </row>
    <row r="4360" spans="58:60" x14ac:dyDescent="0.2">
      <c r="BF4360" s="2"/>
      <c r="BG4360" s="2"/>
      <c r="BH4360" s="2"/>
    </row>
    <row r="4361" spans="58:60" x14ac:dyDescent="0.2">
      <c r="BF4361" s="2"/>
      <c r="BG4361" s="2"/>
      <c r="BH4361" s="2"/>
    </row>
    <row r="4362" spans="58:60" x14ac:dyDescent="0.2">
      <c r="BF4362" s="2"/>
      <c r="BG4362" s="2"/>
      <c r="BH4362" s="2"/>
    </row>
    <row r="4363" spans="58:60" x14ac:dyDescent="0.2">
      <c r="BF4363" s="2"/>
      <c r="BG4363" s="2"/>
      <c r="BH4363" s="2"/>
    </row>
    <row r="4364" spans="58:60" x14ac:dyDescent="0.2">
      <c r="BF4364" s="2"/>
      <c r="BG4364" s="2"/>
      <c r="BH4364" s="2"/>
    </row>
    <row r="4365" spans="58:60" x14ac:dyDescent="0.2">
      <c r="BF4365" s="2"/>
      <c r="BG4365" s="2"/>
      <c r="BH4365" s="2"/>
    </row>
    <row r="4366" spans="58:60" x14ac:dyDescent="0.2">
      <c r="BF4366" s="2"/>
      <c r="BG4366" s="2"/>
      <c r="BH4366" s="2"/>
    </row>
    <row r="4367" spans="58:60" x14ac:dyDescent="0.2">
      <c r="BF4367" s="2"/>
      <c r="BG4367" s="2"/>
      <c r="BH4367" s="2"/>
    </row>
    <row r="4368" spans="58:60" x14ac:dyDescent="0.2">
      <c r="BF4368" s="2"/>
      <c r="BG4368" s="2"/>
      <c r="BH4368" s="2"/>
    </row>
    <row r="4369" spans="58:60" x14ac:dyDescent="0.2">
      <c r="BF4369" s="2"/>
      <c r="BG4369" s="2"/>
      <c r="BH4369" s="2"/>
    </row>
    <row r="4370" spans="58:60" x14ac:dyDescent="0.2">
      <c r="BF4370" s="2"/>
      <c r="BG4370" s="2"/>
      <c r="BH4370" s="2"/>
    </row>
    <row r="4371" spans="58:60" x14ac:dyDescent="0.2">
      <c r="BF4371" s="2"/>
      <c r="BG4371" s="2"/>
      <c r="BH4371" s="2"/>
    </row>
    <row r="4372" spans="58:60" x14ac:dyDescent="0.2">
      <c r="BF4372" s="2"/>
      <c r="BG4372" s="2"/>
      <c r="BH4372" s="2"/>
    </row>
    <row r="4373" spans="58:60" x14ac:dyDescent="0.2">
      <c r="BF4373" s="2"/>
      <c r="BG4373" s="2"/>
      <c r="BH4373" s="2"/>
    </row>
    <row r="4374" spans="58:60" x14ac:dyDescent="0.2">
      <c r="BF4374" s="2"/>
      <c r="BG4374" s="2"/>
      <c r="BH4374" s="2"/>
    </row>
    <row r="4375" spans="58:60" x14ac:dyDescent="0.2">
      <c r="BF4375" s="2"/>
      <c r="BG4375" s="2"/>
      <c r="BH4375" s="2"/>
    </row>
    <row r="4376" spans="58:60" x14ac:dyDescent="0.2">
      <c r="BF4376" s="2"/>
      <c r="BG4376" s="2"/>
      <c r="BH4376" s="2"/>
    </row>
    <row r="4377" spans="58:60" x14ac:dyDescent="0.2">
      <c r="BF4377" s="2"/>
      <c r="BG4377" s="2"/>
      <c r="BH4377" s="2"/>
    </row>
    <row r="4378" spans="58:60" x14ac:dyDescent="0.2">
      <c r="BF4378" s="2"/>
      <c r="BG4378" s="2"/>
      <c r="BH4378" s="2"/>
    </row>
    <row r="4379" spans="58:60" x14ac:dyDescent="0.2">
      <c r="BF4379" s="2"/>
      <c r="BG4379" s="2"/>
      <c r="BH4379" s="2"/>
    </row>
    <row r="4380" spans="58:60" x14ac:dyDescent="0.2">
      <c r="BF4380" s="2"/>
      <c r="BG4380" s="2"/>
      <c r="BH4380" s="2"/>
    </row>
    <row r="4381" spans="58:60" x14ac:dyDescent="0.2">
      <c r="BF4381" s="2"/>
      <c r="BG4381" s="2"/>
      <c r="BH4381" s="2"/>
    </row>
    <row r="4382" spans="58:60" x14ac:dyDescent="0.2">
      <c r="BF4382" s="2"/>
      <c r="BG4382" s="2"/>
      <c r="BH4382" s="2"/>
    </row>
    <row r="4383" spans="58:60" x14ac:dyDescent="0.2">
      <c r="BF4383" s="2"/>
      <c r="BG4383" s="2"/>
      <c r="BH4383" s="2"/>
    </row>
    <row r="4384" spans="58:60" x14ac:dyDescent="0.2">
      <c r="BF4384" s="2"/>
      <c r="BG4384" s="2"/>
      <c r="BH4384" s="2"/>
    </row>
    <row r="4385" spans="58:60" x14ac:dyDescent="0.2">
      <c r="BF4385" s="2"/>
      <c r="BG4385" s="2"/>
      <c r="BH4385" s="2"/>
    </row>
    <row r="4386" spans="58:60" x14ac:dyDescent="0.2">
      <c r="BF4386" s="2"/>
      <c r="BG4386" s="2"/>
      <c r="BH4386" s="2"/>
    </row>
    <row r="4387" spans="58:60" x14ac:dyDescent="0.2">
      <c r="BF4387" s="2"/>
      <c r="BG4387" s="2"/>
      <c r="BH4387" s="2"/>
    </row>
    <row r="4388" spans="58:60" x14ac:dyDescent="0.2">
      <c r="BF4388" s="2"/>
      <c r="BG4388" s="2"/>
      <c r="BH4388" s="2"/>
    </row>
    <row r="4389" spans="58:60" x14ac:dyDescent="0.2">
      <c r="BF4389" s="2"/>
      <c r="BG4389" s="2"/>
      <c r="BH4389" s="2"/>
    </row>
    <row r="4390" spans="58:60" x14ac:dyDescent="0.2">
      <c r="BF4390" s="2"/>
      <c r="BG4390" s="2"/>
      <c r="BH4390" s="2"/>
    </row>
    <row r="4391" spans="58:60" x14ac:dyDescent="0.2">
      <c r="BF4391" s="2"/>
      <c r="BG4391" s="2"/>
      <c r="BH4391" s="2"/>
    </row>
    <row r="4392" spans="58:60" x14ac:dyDescent="0.2">
      <c r="BF4392" s="2"/>
      <c r="BG4392" s="2"/>
      <c r="BH4392" s="2"/>
    </row>
    <row r="4393" spans="58:60" x14ac:dyDescent="0.2">
      <c r="BF4393" s="2"/>
      <c r="BG4393" s="2"/>
      <c r="BH4393" s="2"/>
    </row>
    <row r="4394" spans="58:60" x14ac:dyDescent="0.2">
      <c r="BF4394" s="2"/>
      <c r="BG4394" s="2"/>
      <c r="BH4394" s="2"/>
    </row>
    <row r="4395" spans="58:60" x14ac:dyDescent="0.2">
      <c r="BF4395" s="2"/>
      <c r="BG4395" s="2"/>
      <c r="BH4395" s="2"/>
    </row>
    <row r="4396" spans="58:60" x14ac:dyDescent="0.2">
      <c r="BF4396" s="2"/>
      <c r="BG4396" s="2"/>
      <c r="BH4396" s="2"/>
    </row>
    <row r="4397" spans="58:60" x14ac:dyDescent="0.2">
      <c r="BF4397" s="2"/>
      <c r="BG4397" s="2"/>
      <c r="BH4397" s="2"/>
    </row>
    <row r="4398" spans="58:60" x14ac:dyDescent="0.2">
      <c r="BF4398" s="2"/>
      <c r="BG4398" s="2"/>
      <c r="BH4398" s="2"/>
    </row>
    <row r="4399" spans="58:60" x14ac:dyDescent="0.2">
      <c r="BF4399" s="2"/>
      <c r="BG4399" s="2"/>
      <c r="BH4399" s="2"/>
    </row>
    <row r="4400" spans="58:60" x14ac:dyDescent="0.2">
      <c r="BF4400" s="2"/>
      <c r="BG4400" s="2"/>
      <c r="BH4400" s="2"/>
    </row>
    <row r="4401" spans="58:60" x14ac:dyDescent="0.2">
      <c r="BF4401" s="2"/>
      <c r="BG4401" s="2"/>
      <c r="BH4401" s="2"/>
    </row>
    <row r="4402" spans="58:60" x14ac:dyDescent="0.2">
      <c r="BF4402" s="2"/>
      <c r="BG4402" s="2"/>
      <c r="BH4402" s="2"/>
    </row>
    <row r="4403" spans="58:60" x14ac:dyDescent="0.2">
      <c r="BF4403" s="2"/>
      <c r="BG4403" s="2"/>
      <c r="BH4403" s="2"/>
    </row>
    <row r="4404" spans="58:60" x14ac:dyDescent="0.2">
      <c r="BF4404" s="2"/>
      <c r="BG4404" s="2"/>
      <c r="BH4404" s="2"/>
    </row>
    <row r="4405" spans="58:60" x14ac:dyDescent="0.2">
      <c r="BF4405" s="2"/>
      <c r="BG4405" s="2"/>
      <c r="BH4405" s="2"/>
    </row>
    <row r="4406" spans="58:60" x14ac:dyDescent="0.2">
      <c r="BF4406" s="2"/>
      <c r="BG4406" s="2"/>
      <c r="BH4406" s="2"/>
    </row>
    <row r="4407" spans="58:60" x14ac:dyDescent="0.2">
      <c r="BF4407" s="2"/>
      <c r="BG4407" s="2"/>
      <c r="BH4407" s="2"/>
    </row>
    <row r="4408" spans="58:60" x14ac:dyDescent="0.2">
      <c r="BF4408" s="2"/>
      <c r="BG4408" s="2"/>
      <c r="BH4408" s="2"/>
    </row>
    <row r="4409" spans="58:60" x14ac:dyDescent="0.2">
      <c r="BF4409" s="2"/>
      <c r="BG4409" s="2"/>
      <c r="BH4409" s="2"/>
    </row>
    <row r="4410" spans="58:60" x14ac:dyDescent="0.2">
      <c r="BF4410" s="2"/>
      <c r="BG4410" s="2"/>
      <c r="BH4410" s="2"/>
    </row>
    <row r="4411" spans="58:60" x14ac:dyDescent="0.2">
      <c r="BF4411" s="2"/>
      <c r="BG4411" s="2"/>
      <c r="BH4411" s="2"/>
    </row>
    <row r="4412" spans="58:60" x14ac:dyDescent="0.2">
      <c r="BF4412" s="2"/>
      <c r="BG4412" s="2"/>
      <c r="BH4412" s="2"/>
    </row>
    <row r="4413" spans="58:60" x14ac:dyDescent="0.2">
      <c r="BF4413" s="2"/>
      <c r="BG4413" s="2"/>
      <c r="BH4413" s="2"/>
    </row>
    <row r="4414" spans="58:60" x14ac:dyDescent="0.2">
      <c r="BF4414" s="2"/>
      <c r="BG4414" s="2"/>
      <c r="BH4414" s="2"/>
    </row>
    <row r="4415" spans="58:60" x14ac:dyDescent="0.2">
      <c r="BF4415" s="2"/>
      <c r="BG4415" s="2"/>
      <c r="BH4415" s="2"/>
    </row>
    <row r="4416" spans="58:60" x14ac:dyDescent="0.2">
      <c r="BF4416" s="2"/>
      <c r="BG4416" s="2"/>
      <c r="BH4416" s="2"/>
    </row>
    <row r="4417" spans="58:60" x14ac:dyDescent="0.2">
      <c r="BF4417" s="2"/>
      <c r="BG4417" s="2"/>
      <c r="BH4417" s="2"/>
    </row>
    <row r="4418" spans="58:60" x14ac:dyDescent="0.2">
      <c r="BF4418" s="2"/>
      <c r="BG4418" s="2"/>
      <c r="BH4418" s="2"/>
    </row>
    <row r="4419" spans="58:60" x14ac:dyDescent="0.2">
      <c r="BF4419" s="2"/>
      <c r="BG4419" s="2"/>
      <c r="BH4419" s="2"/>
    </row>
    <row r="4420" spans="58:60" x14ac:dyDescent="0.2">
      <c r="BF4420" s="2"/>
      <c r="BG4420" s="2"/>
      <c r="BH4420" s="2"/>
    </row>
    <row r="4421" spans="58:60" x14ac:dyDescent="0.2">
      <c r="BF4421" s="2"/>
      <c r="BG4421" s="2"/>
      <c r="BH4421" s="2"/>
    </row>
    <row r="4422" spans="58:60" x14ac:dyDescent="0.2">
      <c r="BF4422" s="2"/>
      <c r="BG4422" s="2"/>
      <c r="BH4422" s="2"/>
    </row>
    <row r="4423" spans="58:60" x14ac:dyDescent="0.2">
      <c r="BF4423" s="2"/>
      <c r="BG4423" s="2"/>
      <c r="BH4423" s="2"/>
    </row>
    <row r="4424" spans="58:60" x14ac:dyDescent="0.2">
      <c r="BF4424" s="2"/>
      <c r="BG4424" s="2"/>
      <c r="BH4424" s="2"/>
    </row>
    <row r="4425" spans="58:60" x14ac:dyDescent="0.2">
      <c r="BF4425" s="2"/>
      <c r="BG4425" s="2"/>
      <c r="BH4425" s="2"/>
    </row>
    <row r="4426" spans="58:60" x14ac:dyDescent="0.2">
      <c r="BF4426" s="2"/>
      <c r="BG4426" s="2"/>
      <c r="BH4426" s="2"/>
    </row>
    <row r="4427" spans="58:60" x14ac:dyDescent="0.2">
      <c r="BF4427" s="2"/>
      <c r="BG4427" s="2"/>
      <c r="BH4427" s="2"/>
    </row>
    <row r="4428" spans="58:60" x14ac:dyDescent="0.2">
      <c r="BF4428" s="2"/>
      <c r="BG4428" s="2"/>
      <c r="BH4428" s="2"/>
    </row>
    <row r="4429" spans="58:60" x14ac:dyDescent="0.2">
      <c r="BF4429" s="2"/>
      <c r="BG4429" s="2"/>
      <c r="BH4429" s="2"/>
    </row>
    <row r="4430" spans="58:60" x14ac:dyDescent="0.2">
      <c r="BF4430" s="2"/>
      <c r="BG4430" s="2"/>
      <c r="BH4430" s="2"/>
    </row>
    <row r="4431" spans="58:60" x14ac:dyDescent="0.2">
      <c r="BF4431" s="2"/>
      <c r="BG4431" s="2"/>
      <c r="BH4431" s="2"/>
    </row>
    <row r="4432" spans="58:60" x14ac:dyDescent="0.2">
      <c r="BF4432" s="2"/>
      <c r="BG4432" s="2"/>
      <c r="BH4432" s="2"/>
    </row>
    <row r="4433" spans="58:60" x14ac:dyDescent="0.2">
      <c r="BF4433" s="2"/>
      <c r="BG4433" s="2"/>
      <c r="BH4433" s="2"/>
    </row>
    <row r="4434" spans="58:60" x14ac:dyDescent="0.2">
      <c r="BF4434" s="2"/>
      <c r="BG4434" s="2"/>
      <c r="BH4434" s="2"/>
    </row>
    <row r="4435" spans="58:60" x14ac:dyDescent="0.2">
      <c r="BF4435" s="2"/>
      <c r="BG4435" s="2"/>
      <c r="BH4435" s="2"/>
    </row>
    <row r="4436" spans="58:60" x14ac:dyDescent="0.2">
      <c r="BF4436" s="2"/>
      <c r="BG4436" s="2"/>
      <c r="BH4436" s="2"/>
    </row>
    <row r="4437" spans="58:60" x14ac:dyDescent="0.2">
      <c r="BF4437" s="2"/>
      <c r="BG4437" s="2"/>
      <c r="BH4437" s="2"/>
    </row>
    <row r="4438" spans="58:60" x14ac:dyDescent="0.2">
      <c r="BF4438" s="2"/>
      <c r="BG4438" s="2"/>
      <c r="BH4438" s="2"/>
    </row>
    <row r="4439" spans="58:60" x14ac:dyDescent="0.2">
      <c r="BF4439" s="2"/>
      <c r="BG4439" s="2"/>
      <c r="BH4439" s="2"/>
    </row>
    <row r="4440" spans="58:60" x14ac:dyDescent="0.2">
      <c r="BF4440" s="2"/>
      <c r="BG4440" s="2"/>
      <c r="BH4440" s="2"/>
    </row>
    <row r="4441" spans="58:60" x14ac:dyDescent="0.2">
      <c r="BF4441" s="2"/>
      <c r="BG4441" s="2"/>
      <c r="BH4441" s="2"/>
    </row>
    <row r="4442" spans="58:60" x14ac:dyDescent="0.2">
      <c r="BF4442" s="2"/>
      <c r="BG4442" s="2"/>
      <c r="BH4442" s="2"/>
    </row>
    <row r="4443" spans="58:60" x14ac:dyDescent="0.2">
      <c r="BF4443" s="2"/>
      <c r="BG4443" s="2"/>
      <c r="BH4443" s="2"/>
    </row>
    <row r="4444" spans="58:60" x14ac:dyDescent="0.2">
      <c r="BF4444" s="2"/>
      <c r="BG4444" s="2"/>
      <c r="BH4444" s="2"/>
    </row>
    <row r="4445" spans="58:60" x14ac:dyDescent="0.2">
      <c r="BF4445" s="2"/>
      <c r="BG4445" s="2"/>
      <c r="BH4445" s="2"/>
    </row>
    <row r="4446" spans="58:60" x14ac:dyDescent="0.2">
      <c r="BF4446" s="2"/>
      <c r="BG4446" s="2"/>
      <c r="BH4446" s="2"/>
    </row>
    <row r="4447" spans="58:60" x14ac:dyDescent="0.2">
      <c r="BF4447" s="2"/>
      <c r="BG4447" s="2"/>
      <c r="BH4447" s="2"/>
    </row>
    <row r="4448" spans="58:60" x14ac:dyDescent="0.2">
      <c r="BF4448" s="2"/>
      <c r="BG4448" s="2"/>
      <c r="BH4448" s="2"/>
    </row>
    <row r="4449" spans="58:60" x14ac:dyDescent="0.2">
      <c r="BF4449" s="2"/>
      <c r="BG4449" s="2"/>
      <c r="BH4449" s="2"/>
    </row>
    <row r="4450" spans="58:60" x14ac:dyDescent="0.2">
      <c r="BF4450" s="2"/>
      <c r="BG4450" s="2"/>
      <c r="BH4450" s="2"/>
    </row>
    <row r="4451" spans="58:60" x14ac:dyDescent="0.2">
      <c r="BF4451" s="2"/>
      <c r="BG4451" s="2"/>
      <c r="BH4451" s="2"/>
    </row>
    <row r="4452" spans="58:60" x14ac:dyDescent="0.2">
      <c r="BF4452" s="2"/>
      <c r="BG4452" s="2"/>
      <c r="BH4452" s="2"/>
    </row>
    <row r="4453" spans="58:60" x14ac:dyDescent="0.2">
      <c r="BF4453" s="2"/>
      <c r="BG4453" s="2"/>
      <c r="BH4453" s="2"/>
    </row>
    <row r="4454" spans="58:60" x14ac:dyDescent="0.2">
      <c r="BF4454" s="2"/>
      <c r="BG4454" s="2"/>
      <c r="BH4454" s="2"/>
    </row>
    <row r="4455" spans="58:60" x14ac:dyDescent="0.2">
      <c r="BF4455" s="2"/>
      <c r="BG4455" s="2"/>
      <c r="BH4455" s="2"/>
    </row>
    <row r="4456" spans="58:60" x14ac:dyDescent="0.2">
      <c r="BF4456" s="2"/>
      <c r="BG4456" s="2"/>
      <c r="BH4456" s="2"/>
    </row>
    <row r="4457" spans="58:60" x14ac:dyDescent="0.2">
      <c r="BF4457" s="2"/>
      <c r="BG4457" s="2"/>
      <c r="BH4457" s="2"/>
    </row>
    <row r="4458" spans="58:60" x14ac:dyDescent="0.2">
      <c r="BF4458" s="2"/>
      <c r="BG4458" s="2"/>
      <c r="BH4458" s="2"/>
    </row>
    <row r="4459" spans="58:60" x14ac:dyDescent="0.2">
      <c r="BF4459" s="2"/>
      <c r="BG4459" s="2"/>
      <c r="BH4459" s="2"/>
    </row>
    <row r="4460" spans="58:60" x14ac:dyDescent="0.2">
      <c r="BF4460" s="2"/>
      <c r="BG4460" s="2"/>
      <c r="BH4460" s="2"/>
    </row>
    <row r="4461" spans="58:60" x14ac:dyDescent="0.2">
      <c r="BF4461" s="2"/>
      <c r="BG4461" s="2"/>
      <c r="BH4461" s="2"/>
    </row>
    <row r="4462" spans="58:60" x14ac:dyDescent="0.2">
      <c r="BF4462" s="2"/>
      <c r="BG4462" s="2"/>
      <c r="BH4462" s="2"/>
    </row>
    <row r="4463" spans="58:60" x14ac:dyDescent="0.2">
      <c r="BF4463" s="2"/>
      <c r="BG4463" s="2"/>
      <c r="BH4463" s="2"/>
    </row>
    <row r="4464" spans="58:60" x14ac:dyDescent="0.2">
      <c r="BF4464" s="2"/>
      <c r="BG4464" s="2"/>
      <c r="BH4464" s="2"/>
    </row>
    <row r="4465" spans="58:60" x14ac:dyDescent="0.2">
      <c r="BF4465" s="2"/>
      <c r="BG4465" s="2"/>
      <c r="BH4465" s="2"/>
    </row>
    <row r="4466" spans="58:60" x14ac:dyDescent="0.2">
      <c r="BF4466" s="2"/>
      <c r="BG4466" s="2"/>
      <c r="BH4466" s="2"/>
    </row>
    <row r="4467" spans="58:60" x14ac:dyDescent="0.2">
      <c r="BF4467" s="2"/>
      <c r="BG4467" s="2"/>
      <c r="BH4467" s="2"/>
    </row>
    <row r="4468" spans="58:60" x14ac:dyDescent="0.2">
      <c r="BF4468" s="2"/>
      <c r="BG4468" s="2"/>
      <c r="BH4468" s="2"/>
    </row>
    <row r="4469" spans="58:60" x14ac:dyDescent="0.2">
      <c r="BF4469" s="2"/>
      <c r="BG4469" s="2"/>
      <c r="BH4469" s="2"/>
    </row>
    <row r="4470" spans="58:60" x14ac:dyDescent="0.2">
      <c r="BF4470" s="2"/>
      <c r="BG4470" s="2"/>
      <c r="BH4470" s="2"/>
    </row>
    <row r="4471" spans="58:60" x14ac:dyDescent="0.2">
      <c r="BF4471" s="2"/>
      <c r="BG4471" s="2"/>
      <c r="BH4471" s="2"/>
    </row>
    <row r="4472" spans="58:60" x14ac:dyDescent="0.2">
      <c r="BF4472" s="2"/>
      <c r="BG4472" s="2"/>
      <c r="BH4472" s="2"/>
    </row>
    <row r="4473" spans="58:60" x14ac:dyDescent="0.2">
      <c r="BF4473" s="2"/>
      <c r="BG4473" s="2"/>
      <c r="BH4473" s="2"/>
    </row>
    <row r="4474" spans="58:60" x14ac:dyDescent="0.2">
      <c r="BF4474" s="2"/>
      <c r="BG4474" s="2"/>
      <c r="BH4474" s="2"/>
    </row>
    <row r="4475" spans="58:60" x14ac:dyDescent="0.2">
      <c r="BF4475" s="2"/>
      <c r="BG4475" s="2"/>
      <c r="BH4475" s="2"/>
    </row>
    <row r="4476" spans="58:60" x14ac:dyDescent="0.2">
      <c r="BF4476" s="2"/>
      <c r="BG4476" s="2"/>
      <c r="BH4476" s="2"/>
    </row>
    <row r="4477" spans="58:60" x14ac:dyDescent="0.2">
      <c r="BF4477" s="2"/>
      <c r="BG4477" s="2"/>
      <c r="BH4477" s="2"/>
    </row>
    <row r="4478" spans="58:60" x14ac:dyDescent="0.2">
      <c r="BF4478" s="2"/>
      <c r="BG4478" s="2"/>
      <c r="BH4478" s="2"/>
    </row>
    <row r="4479" spans="58:60" x14ac:dyDescent="0.2">
      <c r="BF4479" s="2"/>
      <c r="BG4479" s="2"/>
      <c r="BH4479" s="2"/>
    </row>
    <row r="4480" spans="58:60" x14ac:dyDescent="0.2">
      <c r="BF4480" s="2"/>
      <c r="BG4480" s="2"/>
      <c r="BH4480" s="2"/>
    </row>
    <row r="4481" spans="58:60" x14ac:dyDescent="0.2">
      <c r="BF4481" s="2"/>
      <c r="BG4481" s="2"/>
      <c r="BH4481" s="2"/>
    </row>
    <row r="4482" spans="58:60" x14ac:dyDescent="0.2">
      <c r="BF4482" s="2"/>
      <c r="BG4482" s="2"/>
      <c r="BH4482" s="2"/>
    </row>
    <row r="4483" spans="58:60" x14ac:dyDescent="0.2">
      <c r="BF4483" s="2"/>
      <c r="BG4483" s="2"/>
      <c r="BH4483" s="2"/>
    </row>
    <row r="4484" spans="58:60" x14ac:dyDescent="0.2">
      <c r="BF4484" s="2"/>
      <c r="BG4484" s="2"/>
      <c r="BH4484" s="2"/>
    </row>
    <row r="4485" spans="58:60" x14ac:dyDescent="0.2">
      <c r="BF4485" s="2"/>
      <c r="BG4485" s="2"/>
      <c r="BH4485" s="2"/>
    </row>
    <row r="4486" spans="58:60" x14ac:dyDescent="0.2">
      <c r="BF4486" s="2"/>
      <c r="BG4486" s="2"/>
      <c r="BH4486" s="2"/>
    </row>
    <row r="4487" spans="58:60" x14ac:dyDescent="0.2">
      <c r="BF4487" s="2"/>
      <c r="BG4487" s="2"/>
      <c r="BH4487" s="2"/>
    </row>
    <row r="4488" spans="58:60" x14ac:dyDescent="0.2">
      <c r="BF4488" s="2"/>
      <c r="BG4488" s="2"/>
      <c r="BH4488" s="2"/>
    </row>
    <row r="4489" spans="58:60" x14ac:dyDescent="0.2">
      <c r="BF4489" s="2"/>
      <c r="BG4489" s="2"/>
      <c r="BH4489" s="2"/>
    </row>
    <row r="4490" spans="58:60" x14ac:dyDescent="0.2">
      <c r="BF4490" s="2"/>
      <c r="BG4490" s="2"/>
      <c r="BH4490" s="2"/>
    </row>
    <row r="4491" spans="58:60" x14ac:dyDescent="0.2">
      <c r="BF4491" s="2"/>
      <c r="BG4491" s="2"/>
      <c r="BH4491" s="2"/>
    </row>
    <row r="4492" spans="58:60" x14ac:dyDescent="0.2">
      <c r="BF4492" s="2"/>
      <c r="BG4492" s="2"/>
      <c r="BH4492" s="2"/>
    </row>
    <row r="4493" spans="58:60" x14ac:dyDescent="0.2">
      <c r="BF4493" s="2"/>
      <c r="BG4493" s="2"/>
      <c r="BH4493" s="2"/>
    </row>
    <row r="4494" spans="58:60" x14ac:dyDescent="0.2">
      <c r="BF4494" s="2"/>
      <c r="BG4494" s="2"/>
      <c r="BH4494" s="2"/>
    </row>
    <row r="4495" spans="58:60" x14ac:dyDescent="0.2">
      <c r="BF4495" s="2"/>
      <c r="BG4495" s="2"/>
      <c r="BH4495" s="2"/>
    </row>
    <row r="4496" spans="58:60" x14ac:dyDescent="0.2">
      <c r="BF4496" s="2"/>
      <c r="BG4496" s="2"/>
      <c r="BH4496" s="2"/>
    </row>
    <row r="4497" spans="58:60" x14ac:dyDescent="0.2">
      <c r="BF4497" s="2"/>
      <c r="BG4497" s="2"/>
      <c r="BH4497" s="2"/>
    </row>
    <row r="4498" spans="58:60" x14ac:dyDescent="0.2">
      <c r="BF4498" s="2"/>
      <c r="BG4498" s="2"/>
      <c r="BH4498" s="2"/>
    </row>
    <row r="4499" spans="58:60" x14ac:dyDescent="0.2">
      <c r="BF4499" s="2"/>
      <c r="BG4499" s="2"/>
      <c r="BH4499" s="2"/>
    </row>
    <row r="4500" spans="58:60" x14ac:dyDescent="0.2">
      <c r="BF4500" s="2"/>
      <c r="BG4500" s="2"/>
      <c r="BH4500" s="2"/>
    </row>
    <row r="4501" spans="58:60" x14ac:dyDescent="0.2">
      <c r="BF4501" s="2"/>
      <c r="BG4501" s="2"/>
      <c r="BH4501" s="2"/>
    </row>
    <row r="4502" spans="58:60" x14ac:dyDescent="0.2">
      <c r="BF4502" s="2"/>
      <c r="BG4502" s="2"/>
      <c r="BH4502" s="2"/>
    </row>
    <row r="4503" spans="58:60" x14ac:dyDescent="0.2">
      <c r="BF4503" s="2"/>
      <c r="BG4503" s="2"/>
      <c r="BH4503" s="2"/>
    </row>
    <row r="4504" spans="58:60" x14ac:dyDescent="0.2">
      <c r="BF4504" s="2"/>
      <c r="BG4504" s="2"/>
      <c r="BH4504" s="2"/>
    </row>
    <row r="4505" spans="58:60" x14ac:dyDescent="0.2">
      <c r="BF4505" s="2"/>
      <c r="BG4505" s="2"/>
      <c r="BH4505" s="2"/>
    </row>
    <row r="4506" spans="58:60" x14ac:dyDescent="0.2">
      <c r="BF4506" s="2"/>
      <c r="BG4506" s="2"/>
      <c r="BH4506" s="2"/>
    </row>
    <row r="4507" spans="58:60" x14ac:dyDescent="0.2">
      <c r="BF4507" s="2"/>
      <c r="BG4507" s="2"/>
      <c r="BH4507" s="2"/>
    </row>
    <row r="4508" spans="58:60" x14ac:dyDescent="0.2">
      <c r="BF4508" s="2"/>
      <c r="BG4508" s="2"/>
      <c r="BH4508" s="2"/>
    </row>
    <row r="4509" spans="58:60" x14ac:dyDescent="0.2">
      <c r="BF4509" s="2"/>
      <c r="BG4509" s="2"/>
      <c r="BH4509" s="2"/>
    </row>
    <row r="4510" spans="58:60" x14ac:dyDescent="0.2">
      <c r="BF4510" s="2"/>
      <c r="BG4510" s="2"/>
      <c r="BH4510" s="2"/>
    </row>
    <row r="4511" spans="58:60" x14ac:dyDescent="0.2">
      <c r="BF4511" s="2"/>
      <c r="BG4511" s="2"/>
      <c r="BH4511" s="2"/>
    </row>
    <row r="4512" spans="58:60" x14ac:dyDescent="0.2">
      <c r="BF4512" s="2"/>
      <c r="BG4512" s="2"/>
      <c r="BH4512" s="2"/>
    </row>
    <row r="4513" spans="58:60" x14ac:dyDescent="0.2">
      <c r="BF4513" s="2"/>
      <c r="BG4513" s="2"/>
      <c r="BH4513" s="2"/>
    </row>
    <row r="4514" spans="58:60" x14ac:dyDescent="0.2">
      <c r="BF4514" s="2"/>
      <c r="BG4514" s="2"/>
      <c r="BH4514" s="2"/>
    </row>
    <row r="4515" spans="58:60" x14ac:dyDescent="0.2">
      <c r="BF4515" s="2"/>
      <c r="BG4515" s="2"/>
      <c r="BH4515" s="2"/>
    </row>
    <row r="4516" spans="58:60" x14ac:dyDescent="0.2">
      <c r="BF4516" s="2"/>
      <c r="BG4516" s="2"/>
      <c r="BH4516" s="2"/>
    </row>
    <row r="4517" spans="58:60" x14ac:dyDescent="0.2">
      <c r="BF4517" s="2"/>
      <c r="BG4517" s="2"/>
      <c r="BH4517" s="2"/>
    </row>
    <row r="4518" spans="58:60" x14ac:dyDescent="0.2">
      <c r="BF4518" s="2"/>
      <c r="BG4518" s="2"/>
      <c r="BH4518" s="2"/>
    </row>
    <row r="4519" spans="58:60" x14ac:dyDescent="0.2">
      <c r="BF4519" s="2"/>
      <c r="BG4519" s="2"/>
      <c r="BH4519" s="2"/>
    </row>
    <row r="4520" spans="58:60" x14ac:dyDescent="0.2">
      <c r="BF4520" s="2"/>
      <c r="BG4520" s="2"/>
      <c r="BH4520" s="2"/>
    </row>
    <row r="4521" spans="58:60" x14ac:dyDescent="0.2">
      <c r="BF4521" s="2"/>
      <c r="BG4521" s="2"/>
      <c r="BH4521" s="2"/>
    </row>
    <row r="4522" spans="58:60" x14ac:dyDescent="0.2">
      <c r="BF4522" s="2"/>
      <c r="BG4522" s="2"/>
      <c r="BH4522" s="2"/>
    </row>
    <row r="4523" spans="58:60" x14ac:dyDescent="0.2">
      <c r="BF4523" s="2"/>
      <c r="BG4523" s="2"/>
      <c r="BH4523" s="2"/>
    </row>
    <row r="4524" spans="58:60" x14ac:dyDescent="0.2">
      <c r="BF4524" s="2"/>
      <c r="BG4524" s="2"/>
      <c r="BH4524" s="2"/>
    </row>
    <row r="4525" spans="58:60" x14ac:dyDescent="0.2">
      <c r="BF4525" s="2"/>
      <c r="BG4525" s="2"/>
      <c r="BH4525" s="2"/>
    </row>
    <row r="4526" spans="58:60" x14ac:dyDescent="0.2">
      <c r="BF4526" s="2"/>
      <c r="BG4526" s="2"/>
      <c r="BH4526" s="2"/>
    </row>
    <row r="4527" spans="58:60" x14ac:dyDescent="0.2">
      <c r="BF4527" s="2"/>
      <c r="BG4527" s="2"/>
      <c r="BH4527" s="2"/>
    </row>
    <row r="4528" spans="58:60" x14ac:dyDescent="0.2">
      <c r="BF4528" s="2"/>
      <c r="BG4528" s="2"/>
      <c r="BH4528" s="2"/>
    </row>
    <row r="4529" spans="58:60" x14ac:dyDescent="0.2">
      <c r="BF4529" s="2"/>
      <c r="BG4529" s="2"/>
      <c r="BH4529" s="2"/>
    </row>
    <row r="4530" spans="58:60" x14ac:dyDescent="0.2">
      <c r="BF4530" s="2"/>
      <c r="BG4530" s="2"/>
      <c r="BH4530" s="2"/>
    </row>
    <row r="4531" spans="58:60" x14ac:dyDescent="0.2">
      <c r="BF4531" s="2"/>
      <c r="BG4531" s="2"/>
      <c r="BH4531" s="2"/>
    </row>
    <row r="4532" spans="58:60" x14ac:dyDescent="0.2">
      <c r="BF4532" s="2"/>
      <c r="BG4532" s="2"/>
      <c r="BH4532" s="2"/>
    </row>
    <row r="4533" spans="58:60" x14ac:dyDescent="0.2">
      <c r="BF4533" s="2"/>
      <c r="BG4533" s="2"/>
      <c r="BH4533" s="2"/>
    </row>
    <row r="4534" spans="58:60" x14ac:dyDescent="0.2">
      <c r="BF4534" s="2"/>
      <c r="BG4534" s="2"/>
      <c r="BH4534" s="2"/>
    </row>
    <row r="4535" spans="58:60" x14ac:dyDescent="0.2">
      <c r="BF4535" s="2"/>
      <c r="BG4535" s="2"/>
      <c r="BH4535" s="2"/>
    </row>
    <row r="4536" spans="58:60" x14ac:dyDescent="0.2">
      <c r="BF4536" s="2"/>
      <c r="BG4536" s="2"/>
      <c r="BH4536" s="2"/>
    </row>
    <row r="4537" spans="58:60" x14ac:dyDescent="0.2">
      <c r="BF4537" s="2"/>
      <c r="BG4537" s="2"/>
      <c r="BH4537" s="2"/>
    </row>
    <row r="4538" spans="58:60" x14ac:dyDescent="0.2">
      <c r="BF4538" s="2"/>
      <c r="BG4538" s="2"/>
      <c r="BH4538" s="2"/>
    </row>
    <row r="4539" spans="58:60" x14ac:dyDescent="0.2">
      <c r="BF4539" s="2"/>
      <c r="BG4539" s="2"/>
      <c r="BH4539" s="2"/>
    </row>
    <row r="4540" spans="58:60" x14ac:dyDescent="0.2">
      <c r="BF4540" s="2"/>
      <c r="BG4540" s="2"/>
      <c r="BH4540" s="2"/>
    </row>
    <row r="4541" spans="58:60" x14ac:dyDescent="0.2">
      <c r="BF4541" s="2"/>
      <c r="BG4541" s="2"/>
      <c r="BH4541" s="2"/>
    </row>
    <row r="4542" spans="58:60" x14ac:dyDescent="0.2">
      <c r="BF4542" s="2"/>
      <c r="BG4542" s="2"/>
      <c r="BH4542" s="2"/>
    </row>
    <row r="4543" spans="58:60" x14ac:dyDescent="0.2">
      <c r="BF4543" s="2"/>
      <c r="BG4543" s="2"/>
      <c r="BH4543" s="2"/>
    </row>
    <row r="4544" spans="58:60" x14ac:dyDescent="0.2">
      <c r="BF4544" s="2"/>
      <c r="BG4544" s="2"/>
      <c r="BH4544" s="2"/>
    </row>
    <row r="4545" spans="58:60" x14ac:dyDescent="0.2">
      <c r="BF4545" s="2"/>
      <c r="BG4545" s="2"/>
      <c r="BH4545" s="2"/>
    </row>
    <row r="4546" spans="58:60" x14ac:dyDescent="0.2">
      <c r="BF4546" s="2"/>
      <c r="BG4546" s="2"/>
      <c r="BH4546" s="2"/>
    </row>
    <row r="4547" spans="58:60" x14ac:dyDescent="0.2">
      <c r="BF4547" s="2"/>
      <c r="BG4547" s="2"/>
      <c r="BH4547" s="2"/>
    </row>
    <row r="4548" spans="58:60" x14ac:dyDescent="0.2">
      <c r="BF4548" s="2"/>
      <c r="BG4548" s="2"/>
      <c r="BH4548" s="2"/>
    </row>
    <row r="4549" spans="58:60" x14ac:dyDescent="0.2">
      <c r="BF4549" s="2"/>
      <c r="BG4549" s="2"/>
      <c r="BH4549" s="2"/>
    </row>
    <row r="4550" spans="58:60" x14ac:dyDescent="0.2">
      <c r="BF4550" s="2"/>
      <c r="BG4550" s="2"/>
      <c r="BH4550" s="2"/>
    </row>
    <row r="4551" spans="58:60" x14ac:dyDescent="0.2">
      <c r="BF4551" s="2"/>
      <c r="BG4551" s="2"/>
      <c r="BH4551" s="2"/>
    </row>
    <row r="4552" spans="58:60" x14ac:dyDescent="0.2">
      <c r="BF4552" s="2"/>
      <c r="BG4552" s="2"/>
      <c r="BH4552" s="2"/>
    </row>
    <row r="4553" spans="58:60" x14ac:dyDescent="0.2">
      <c r="BF4553" s="2"/>
      <c r="BG4553" s="2"/>
      <c r="BH4553" s="2"/>
    </row>
    <row r="4554" spans="58:60" x14ac:dyDescent="0.2">
      <c r="BF4554" s="2"/>
      <c r="BG4554" s="2"/>
      <c r="BH4554" s="2"/>
    </row>
    <row r="4555" spans="58:60" x14ac:dyDescent="0.2">
      <c r="BF4555" s="2"/>
      <c r="BG4555" s="2"/>
      <c r="BH4555" s="2"/>
    </row>
    <row r="4556" spans="58:60" x14ac:dyDescent="0.2">
      <c r="BF4556" s="2"/>
      <c r="BG4556" s="2"/>
      <c r="BH4556" s="2"/>
    </row>
    <row r="4557" spans="58:60" x14ac:dyDescent="0.2">
      <c r="BF4557" s="2"/>
      <c r="BG4557" s="2"/>
      <c r="BH4557" s="2"/>
    </row>
    <row r="4558" spans="58:60" x14ac:dyDescent="0.2">
      <c r="BF4558" s="2"/>
      <c r="BG4558" s="2"/>
      <c r="BH4558" s="2"/>
    </row>
    <row r="4559" spans="58:60" x14ac:dyDescent="0.2">
      <c r="BF4559" s="2"/>
      <c r="BG4559" s="2"/>
      <c r="BH4559" s="2"/>
    </row>
    <row r="4560" spans="58:60" x14ac:dyDescent="0.2">
      <c r="BF4560" s="2"/>
      <c r="BG4560" s="2"/>
      <c r="BH4560" s="2"/>
    </row>
    <row r="4561" spans="58:60" x14ac:dyDescent="0.2">
      <c r="BF4561" s="2"/>
      <c r="BG4561" s="2"/>
      <c r="BH4561" s="2"/>
    </row>
    <row r="4562" spans="58:60" x14ac:dyDescent="0.2">
      <c r="BF4562" s="2"/>
      <c r="BG4562" s="2"/>
      <c r="BH4562" s="2"/>
    </row>
    <row r="4563" spans="58:60" x14ac:dyDescent="0.2">
      <c r="BF4563" s="2"/>
      <c r="BG4563" s="2"/>
      <c r="BH4563" s="2"/>
    </row>
    <row r="4564" spans="58:60" x14ac:dyDescent="0.2">
      <c r="BF4564" s="2"/>
      <c r="BG4564" s="2"/>
      <c r="BH4564" s="2"/>
    </row>
    <row r="4565" spans="58:60" x14ac:dyDescent="0.2">
      <c r="BF4565" s="2"/>
      <c r="BG4565" s="2"/>
      <c r="BH4565" s="2"/>
    </row>
    <row r="4566" spans="58:60" x14ac:dyDescent="0.2">
      <c r="BF4566" s="2"/>
      <c r="BG4566" s="2"/>
      <c r="BH4566" s="2"/>
    </row>
    <row r="4567" spans="58:60" x14ac:dyDescent="0.2">
      <c r="BF4567" s="2"/>
      <c r="BG4567" s="2"/>
      <c r="BH4567" s="2"/>
    </row>
    <row r="4568" spans="58:60" x14ac:dyDescent="0.2">
      <c r="BF4568" s="2"/>
      <c r="BG4568" s="2"/>
      <c r="BH4568" s="2"/>
    </row>
    <row r="4569" spans="58:60" x14ac:dyDescent="0.2">
      <c r="BF4569" s="2"/>
      <c r="BG4569" s="2"/>
      <c r="BH4569" s="2"/>
    </row>
    <row r="4570" spans="58:60" x14ac:dyDescent="0.2">
      <c r="BF4570" s="2"/>
      <c r="BG4570" s="2"/>
      <c r="BH4570" s="2"/>
    </row>
    <row r="4571" spans="58:60" x14ac:dyDescent="0.2">
      <c r="BF4571" s="2"/>
      <c r="BG4571" s="2"/>
      <c r="BH4571" s="2"/>
    </row>
    <row r="4572" spans="58:60" x14ac:dyDescent="0.2">
      <c r="BF4572" s="2"/>
      <c r="BG4572" s="2"/>
      <c r="BH4572" s="2"/>
    </row>
    <row r="4573" spans="58:60" x14ac:dyDescent="0.2">
      <c r="BF4573" s="2"/>
      <c r="BG4573" s="2"/>
      <c r="BH4573" s="2"/>
    </row>
    <row r="4574" spans="58:60" x14ac:dyDescent="0.2">
      <c r="BF4574" s="2"/>
      <c r="BG4574" s="2"/>
      <c r="BH4574" s="2"/>
    </row>
    <row r="4575" spans="58:60" x14ac:dyDescent="0.2">
      <c r="BF4575" s="2"/>
      <c r="BG4575" s="2"/>
      <c r="BH4575" s="2"/>
    </row>
    <row r="4576" spans="58:60" x14ac:dyDescent="0.2">
      <c r="BF4576" s="2"/>
      <c r="BG4576" s="2"/>
      <c r="BH4576" s="2"/>
    </row>
    <row r="4577" spans="58:60" x14ac:dyDescent="0.2">
      <c r="BF4577" s="2"/>
      <c r="BG4577" s="2"/>
      <c r="BH4577" s="2"/>
    </row>
    <row r="4578" spans="58:60" x14ac:dyDescent="0.2">
      <c r="BF4578" s="2"/>
      <c r="BG4578" s="2"/>
      <c r="BH4578" s="2"/>
    </row>
    <row r="4579" spans="58:60" x14ac:dyDescent="0.2">
      <c r="BF4579" s="2"/>
      <c r="BG4579" s="2"/>
      <c r="BH4579" s="2"/>
    </row>
    <row r="4580" spans="58:60" x14ac:dyDescent="0.2">
      <c r="BF4580" s="2"/>
      <c r="BG4580" s="2"/>
      <c r="BH4580" s="2"/>
    </row>
    <row r="4581" spans="58:60" x14ac:dyDescent="0.2">
      <c r="BF4581" s="2"/>
      <c r="BG4581" s="2"/>
      <c r="BH4581" s="2"/>
    </row>
    <row r="4582" spans="58:60" x14ac:dyDescent="0.2">
      <c r="BF4582" s="2"/>
      <c r="BG4582" s="2"/>
      <c r="BH4582" s="2"/>
    </row>
    <row r="4583" spans="58:60" x14ac:dyDescent="0.2">
      <c r="BF4583" s="2"/>
      <c r="BG4583" s="2"/>
      <c r="BH4583" s="2"/>
    </row>
    <row r="4584" spans="58:60" x14ac:dyDescent="0.2">
      <c r="BF4584" s="2"/>
      <c r="BG4584" s="2"/>
      <c r="BH4584" s="2"/>
    </row>
    <row r="4585" spans="58:60" x14ac:dyDescent="0.2">
      <c r="BF4585" s="2"/>
      <c r="BG4585" s="2"/>
      <c r="BH4585" s="2"/>
    </row>
    <row r="4586" spans="58:60" x14ac:dyDescent="0.2">
      <c r="BF4586" s="2"/>
      <c r="BG4586" s="2"/>
      <c r="BH4586" s="2"/>
    </row>
    <row r="4587" spans="58:60" x14ac:dyDescent="0.2">
      <c r="BF4587" s="2"/>
      <c r="BG4587" s="2"/>
      <c r="BH4587" s="2"/>
    </row>
    <row r="4588" spans="58:60" x14ac:dyDescent="0.2">
      <c r="BF4588" s="2"/>
      <c r="BG4588" s="2"/>
      <c r="BH4588" s="2"/>
    </row>
    <row r="4589" spans="58:60" x14ac:dyDescent="0.2">
      <c r="BF4589" s="2"/>
      <c r="BG4589" s="2"/>
      <c r="BH4589" s="2"/>
    </row>
    <row r="4590" spans="58:60" x14ac:dyDescent="0.2">
      <c r="BF4590" s="2"/>
      <c r="BG4590" s="2"/>
      <c r="BH4590" s="2"/>
    </row>
    <row r="4591" spans="58:60" x14ac:dyDescent="0.2">
      <c r="BF4591" s="2"/>
      <c r="BG4591" s="2"/>
      <c r="BH4591" s="2"/>
    </row>
    <row r="4592" spans="58:60" x14ac:dyDescent="0.2">
      <c r="BF4592" s="2"/>
      <c r="BG4592" s="2"/>
      <c r="BH4592" s="2"/>
    </row>
    <row r="4593" spans="58:60" x14ac:dyDescent="0.2">
      <c r="BF4593" s="2"/>
      <c r="BG4593" s="2"/>
      <c r="BH4593" s="2"/>
    </row>
    <row r="4594" spans="58:60" x14ac:dyDescent="0.2">
      <c r="BF4594" s="2"/>
      <c r="BG4594" s="2"/>
      <c r="BH4594" s="2"/>
    </row>
    <row r="4595" spans="58:60" x14ac:dyDescent="0.2">
      <c r="BF4595" s="2"/>
      <c r="BG4595" s="2"/>
      <c r="BH4595" s="2"/>
    </row>
    <row r="4596" spans="58:60" x14ac:dyDescent="0.2">
      <c r="BF4596" s="2"/>
      <c r="BG4596" s="2"/>
      <c r="BH4596" s="2"/>
    </row>
    <row r="4597" spans="58:60" x14ac:dyDescent="0.2">
      <c r="BF4597" s="2"/>
      <c r="BG4597" s="2"/>
      <c r="BH4597" s="2"/>
    </row>
    <row r="4598" spans="58:60" x14ac:dyDescent="0.2">
      <c r="BF4598" s="2"/>
      <c r="BG4598" s="2"/>
      <c r="BH4598" s="2"/>
    </row>
    <row r="4599" spans="58:60" x14ac:dyDescent="0.2">
      <c r="BF4599" s="2"/>
      <c r="BG4599" s="2"/>
      <c r="BH4599" s="2"/>
    </row>
    <row r="4600" spans="58:60" x14ac:dyDescent="0.2">
      <c r="BF4600" s="2"/>
      <c r="BG4600" s="2"/>
      <c r="BH4600" s="2"/>
    </row>
    <row r="4601" spans="58:60" x14ac:dyDescent="0.2">
      <c r="BF4601" s="2"/>
      <c r="BG4601" s="2"/>
      <c r="BH4601" s="2"/>
    </row>
    <row r="4602" spans="58:60" x14ac:dyDescent="0.2">
      <c r="BF4602" s="2"/>
      <c r="BG4602" s="2"/>
      <c r="BH4602" s="2"/>
    </row>
    <row r="4603" spans="58:60" x14ac:dyDescent="0.2">
      <c r="BF4603" s="2"/>
      <c r="BG4603" s="2"/>
      <c r="BH4603" s="2"/>
    </row>
    <row r="4604" spans="58:60" x14ac:dyDescent="0.2">
      <c r="BF4604" s="2"/>
      <c r="BG4604" s="2"/>
      <c r="BH4604" s="2"/>
    </row>
    <row r="4605" spans="58:60" x14ac:dyDescent="0.2">
      <c r="BF4605" s="2"/>
      <c r="BG4605" s="2"/>
      <c r="BH4605" s="2"/>
    </row>
    <row r="4606" spans="58:60" x14ac:dyDescent="0.2">
      <c r="BF4606" s="2"/>
      <c r="BG4606" s="2"/>
      <c r="BH4606" s="2"/>
    </row>
    <row r="4607" spans="58:60" x14ac:dyDescent="0.2">
      <c r="BF4607" s="2"/>
      <c r="BG4607" s="2"/>
      <c r="BH4607" s="2"/>
    </row>
    <row r="4608" spans="58:60" x14ac:dyDescent="0.2">
      <c r="BF4608" s="2"/>
      <c r="BG4608" s="2"/>
      <c r="BH4608" s="2"/>
    </row>
    <row r="4609" spans="58:60" x14ac:dyDescent="0.2">
      <c r="BF4609" s="2"/>
      <c r="BG4609" s="2"/>
      <c r="BH4609" s="2"/>
    </row>
    <row r="4610" spans="58:60" x14ac:dyDescent="0.2">
      <c r="BF4610" s="2"/>
      <c r="BG4610" s="2"/>
      <c r="BH4610" s="2"/>
    </row>
    <row r="4611" spans="58:60" x14ac:dyDescent="0.2">
      <c r="BF4611" s="2"/>
      <c r="BG4611" s="2"/>
      <c r="BH4611" s="2"/>
    </row>
    <row r="4612" spans="58:60" x14ac:dyDescent="0.2">
      <c r="BF4612" s="2"/>
      <c r="BG4612" s="2"/>
      <c r="BH4612" s="2"/>
    </row>
    <row r="4613" spans="58:60" x14ac:dyDescent="0.2">
      <c r="BF4613" s="2"/>
      <c r="BG4613" s="2"/>
      <c r="BH4613" s="2"/>
    </row>
    <row r="4614" spans="58:60" x14ac:dyDescent="0.2">
      <c r="BF4614" s="2"/>
      <c r="BG4614" s="2"/>
      <c r="BH4614" s="2"/>
    </row>
    <row r="4615" spans="58:60" x14ac:dyDescent="0.2">
      <c r="BF4615" s="2"/>
      <c r="BG4615" s="2"/>
      <c r="BH4615" s="2"/>
    </row>
    <row r="4616" spans="58:60" x14ac:dyDescent="0.2">
      <c r="BF4616" s="2"/>
      <c r="BG4616" s="2"/>
      <c r="BH4616" s="2"/>
    </row>
    <row r="4617" spans="58:60" x14ac:dyDescent="0.2">
      <c r="BF4617" s="2"/>
      <c r="BG4617" s="2"/>
      <c r="BH4617" s="2"/>
    </row>
    <row r="4618" spans="58:60" x14ac:dyDescent="0.2">
      <c r="BF4618" s="2"/>
      <c r="BG4618" s="2"/>
      <c r="BH4618" s="2"/>
    </row>
    <row r="4619" spans="58:60" x14ac:dyDescent="0.2">
      <c r="BF4619" s="2"/>
      <c r="BG4619" s="2"/>
      <c r="BH4619" s="2"/>
    </row>
    <row r="4620" spans="58:60" x14ac:dyDescent="0.2">
      <c r="BF4620" s="2"/>
      <c r="BG4620" s="2"/>
      <c r="BH4620" s="2"/>
    </row>
    <row r="4621" spans="58:60" x14ac:dyDescent="0.2">
      <c r="BF4621" s="2"/>
      <c r="BG4621" s="2"/>
      <c r="BH4621" s="2"/>
    </row>
    <row r="4622" spans="58:60" x14ac:dyDescent="0.2">
      <c r="BF4622" s="2"/>
      <c r="BG4622" s="2"/>
      <c r="BH4622" s="2"/>
    </row>
    <row r="4623" spans="58:60" x14ac:dyDescent="0.2">
      <c r="BF4623" s="2"/>
      <c r="BG4623" s="2"/>
      <c r="BH4623" s="2"/>
    </row>
    <row r="4624" spans="58:60" x14ac:dyDescent="0.2">
      <c r="BF4624" s="2"/>
      <c r="BG4624" s="2"/>
      <c r="BH4624" s="2"/>
    </row>
    <row r="4625" spans="58:60" x14ac:dyDescent="0.2">
      <c r="BF4625" s="2"/>
      <c r="BG4625" s="2"/>
      <c r="BH4625" s="2"/>
    </row>
    <row r="4626" spans="58:60" x14ac:dyDescent="0.2">
      <c r="BF4626" s="2"/>
      <c r="BG4626" s="2"/>
      <c r="BH4626" s="2"/>
    </row>
    <row r="4627" spans="58:60" x14ac:dyDescent="0.2">
      <c r="BF4627" s="2"/>
      <c r="BG4627" s="2"/>
      <c r="BH4627" s="2"/>
    </row>
    <row r="4628" spans="58:60" x14ac:dyDescent="0.2">
      <c r="BF4628" s="2"/>
      <c r="BG4628" s="2"/>
      <c r="BH4628" s="2"/>
    </row>
    <row r="4629" spans="58:60" x14ac:dyDescent="0.2">
      <c r="BF4629" s="2"/>
      <c r="BG4629" s="2"/>
      <c r="BH4629" s="2"/>
    </row>
    <row r="4630" spans="58:60" x14ac:dyDescent="0.2">
      <c r="BF4630" s="2"/>
      <c r="BG4630" s="2"/>
      <c r="BH4630" s="2"/>
    </row>
    <row r="4631" spans="58:60" x14ac:dyDescent="0.2">
      <c r="BF4631" s="2"/>
      <c r="BG4631" s="2"/>
      <c r="BH4631" s="2"/>
    </row>
    <row r="4632" spans="58:60" x14ac:dyDescent="0.2">
      <c r="BF4632" s="2"/>
      <c r="BG4632" s="2"/>
      <c r="BH4632" s="2"/>
    </row>
    <row r="4633" spans="58:60" x14ac:dyDescent="0.2">
      <c r="BF4633" s="2"/>
      <c r="BG4633" s="2"/>
      <c r="BH4633" s="2"/>
    </row>
    <row r="4634" spans="58:60" x14ac:dyDescent="0.2">
      <c r="BF4634" s="2"/>
      <c r="BG4634" s="2"/>
      <c r="BH4634" s="2"/>
    </row>
    <row r="4635" spans="58:60" x14ac:dyDescent="0.2">
      <c r="BF4635" s="2"/>
      <c r="BG4635" s="2"/>
      <c r="BH4635" s="2"/>
    </row>
    <row r="4636" spans="58:60" x14ac:dyDescent="0.2">
      <c r="BF4636" s="2"/>
      <c r="BG4636" s="2"/>
      <c r="BH4636" s="2"/>
    </row>
    <row r="4637" spans="58:60" x14ac:dyDescent="0.2">
      <c r="BF4637" s="2"/>
      <c r="BG4637" s="2"/>
      <c r="BH4637" s="2"/>
    </row>
    <row r="4638" spans="58:60" x14ac:dyDescent="0.2">
      <c r="BF4638" s="2"/>
      <c r="BG4638" s="2"/>
      <c r="BH4638" s="2"/>
    </row>
    <row r="4639" spans="58:60" x14ac:dyDescent="0.2">
      <c r="BF4639" s="2"/>
      <c r="BG4639" s="2"/>
      <c r="BH4639" s="2"/>
    </row>
    <row r="4640" spans="58:60" x14ac:dyDescent="0.2">
      <c r="BF4640" s="2"/>
      <c r="BG4640" s="2"/>
      <c r="BH4640" s="2"/>
    </row>
    <row r="4641" spans="58:60" x14ac:dyDescent="0.2">
      <c r="BF4641" s="2"/>
      <c r="BG4641" s="2"/>
      <c r="BH4641" s="2"/>
    </row>
    <row r="4642" spans="58:60" x14ac:dyDescent="0.2">
      <c r="BF4642" s="2"/>
      <c r="BG4642" s="2"/>
      <c r="BH4642" s="2"/>
    </row>
    <row r="4643" spans="58:60" x14ac:dyDescent="0.2">
      <c r="BF4643" s="2"/>
      <c r="BG4643" s="2"/>
      <c r="BH4643" s="2"/>
    </row>
    <row r="4644" spans="58:60" x14ac:dyDescent="0.2">
      <c r="BF4644" s="2"/>
      <c r="BG4644" s="2"/>
      <c r="BH4644" s="2"/>
    </row>
    <row r="4645" spans="58:60" x14ac:dyDescent="0.2">
      <c r="BF4645" s="2"/>
      <c r="BG4645" s="2"/>
      <c r="BH4645" s="2"/>
    </row>
    <row r="4646" spans="58:60" x14ac:dyDescent="0.2">
      <c r="BF4646" s="2"/>
      <c r="BG4646" s="2"/>
      <c r="BH4646" s="2"/>
    </row>
    <row r="4647" spans="58:60" x14ac:dyDescent="0.2">
      <c r="BF4647" s="2"/>
      <c r="BG4647" s="2"/>
      <c r="BH4647" s="2"/>
    </row>
    <row r="4648" spans="58:60" x14ac:dyDescent="0.2">
      <c r="BF4648" s="2"/>
      <c r="BG4648" s="2"/>
      <c r="BH4648" s="2"/>
    </row>
    <row r="4649" spans="58:60" x14ac:dyDescent="0.2">
      <c r="BF4649" s="2"/>
      <c r="BG4649" s="2"/>
      <c r="BH4649" s="2"/>
    </row>
    <row r="4650" spans="58:60" x14ac:dyDescent="0.2">
      <c r="BF4650" s="2"/>
      <c r="BG4650" s="2"/>
      <c r="BH4650" s="2"/>
    </row>
    <row r="4651" spans="58:60" x14ac:dyDescent="0.2">
      <c r="BF4651" s="2"/>
      <c r="BG4651" s="2"/>
      <c r="BH4651" s="2"/>
    </row>
    <row r="4652" spans="58:60" x14ac:dyDescent="0.2">
      <c r="BF4652" s="2"/>
      <c r="BG4652" s="2"/>
      <c r="BH4652" s="2"/>
    </row>
    <row r="4653" spans="58:60" x14ac:dyDescent="0.2">
      <c r="BF4653" s="2"/>
      <c r="BG4653" s="2"/>
      <c r="BH4653" s="2"/>
    </row>
    <row r="4654" spans="58:60" x14ac:dyDescent="0.2">
      <c r="BF4654" s="2"/>
      <c r="BG4654" s="2"/>
      <c r="BH4654" s="2"/>
    </row>
    <row r="4655" spans="58:60" x14ac:dyDescent="0.2">
      <c r="BF4655" s="2"/>
      <c r="BG4655" s="2"/>
      <c r="BH4655" s="2"/>
    </row>
    <row r="4656" spans="58:60" x14ac:dyDescent="0.2">
      <c r="BF4656" s="2"/>
      <c r="BG4656" s="2"/>
      <c r="BH4656" s="2"/>
    </row>
    <row r="4657" spans="58:60" x14ac:dyDescent="0.2">
      <c r="BF4657" s="2"/>
      <c r="BG4657" s="2"/>
      <c r="BH4657" s="2"/>
    </row>
    <row r="4658" spans="58:60" x14ac:dyDescent="0.2">
      <c r="BF4658" s="2"/>
      <c r="BG4658" s="2"/>
      <c r="BH4658" s="2"/>
    </row>
    <row r="4659" spans="58:60" x14ac:dyDescent="0.2">
      <c r="BF4659" s="2"/>
      <c r="BG4659" s="2"/>
      <c r="BH4659" s="2"/>
    </row>
    <row r="4660" spans="58:60" x14ac:dyDescent="0.2">
      <c r="BF4660" s="2"/>
      <c r="BG4660" s="2"/>
      <c r="BH4660" s="2"/>
    </row>
    <row r="4661" spans="58:60" x14ac:dyDescent="0.2">
      <c r="BF4661" s="2"/>
      <c r="BG4661" s="2"/>
      <c r="BH4661" s="2"/>
    </row>
    <row r="4662" spans="58:60" x14ac:dyDescent="0.2">
      <c r="BF4662" s="2"/>
      <c r="BG4662" s="2"/>
      <c r="BH4662" s="2"/>
    </row>
    <row r="4663" spans="58:60" x14ac:dyDescent="0.2">
      <c r="BF4663" s="2"/>
      <c r="BG4663" s="2"/>
      <c r="BH4663" s="2"/>
    </row>
    <row r="4664" spans="58:60" x14ac:dyDescent="0.2">
      <c r="BF4664" s="2"/>
      <c r="BG4664" s="2"/>
      <c r="BH4664" s="2"/>
    </row>
    <row r="4665" spans="58:60" x14ac:dyDescent="0.2">
      <c r="BF4665" s="2"/>
      <c r="BG4665" s="2"/>
      <c r="BH4665" s="2"/>
    </row>
    <row r="4666" spans="58:60" x14ac:dyDescent="0.2">
      <c r="BF4666" s="2"/>
      <c r="BG4666" s="2"/>
      <c r="BH4666" s="2"/>
    </row>
    <row r="4667" spans="58:60" x14ac:dyDescent="0.2">
      <c r="BF4667" s="2"/>
      <c r="BG4667" s="2"/>
      <c r="BH4667" s="2"/>
    </row>
    <row r="4668" spans="58:60" x14ac:dyDescent="0.2">
      <c r="BF4668" s="2"/>
      <c r="BG4668" s="2"/>
      <c r="BH4668" s="2"/>
    </row>
    <row r="4669" spans="58:60" x14ac:dyDescent="0.2">
      <c r="BF4669" s="2"/>
      <c r="BG4669" s="2"/>
      <c r="BH4669" s="2"/>
    </row>
    <row r="4670" spans="58:60" x14ac:dyDescent="0.2">
      <c r="BF4670" s="2"/>
      <c r="BG4670" s="2"/>
      <c r="BH4670" s="2"/>
    </row>
    <row r="4671" spans="58:60" x14ac:dyDescent="0.2">
      <c r="BF4671" s="2"/>
      <c r="BG4671" s="2"/>
      <c r="BH4671" s="2"/>
    </row>
    <row r="4672" spans="58:60" x14ac:dyDescent="0.2">
      <c r="BF4672" s="2"/>
      <c r="BG4672" s="2"/>
      <c r="BH4672" s="2"/>
    </row>
    <row r="4673" spans="58:60" x14ac:dyDescent="0.2">
      <c r="BF4673" s="2"/>
      <c r="BG4673" s="2"/>
      <c r="BH4673" s="2"/>
    </row>
    <row r="4674" spans="58:60" x14ac:dyDescent="0.2">
      <c r="BF4674" s="2"/>
      <c r="BG4674" s="2"/>
      <c r="BH4674" s="2"/>
    </row>
    <row r="4675" spans="58:60" x14ac:dyDescent="0.2">
      <c r="BF4675" s="2"/>
      <c r="BG4675" s="2"/>
      <c r="BH4675" s="2"/>
    </row>
    <row r="4676" spans="58:60" x14ac:dyDescent="0.2">
      <c r="BF4676" s="2"/>
      <c r="BG4676" s="2"/>
      <c r="BH4676" s="2"/>
    </row>
    <row r="4677" spans="58:60" x14ac:dyDescent="0.2">
      <c r="BF4677" s="2"/>
      <c r="BG4677" s="2"/>
      <c r="BH4677" s="2"/>
    </row>
    <row r="4678" spans="58:60" x14ac:dyDescent="0.2">
      <c r="BF4678" s="2"/>
      <c r="BG4678" s="2"/>
      <c r="BH4678" s="2"/>
    </row>
    <row r="4679" spans="58:60" x14ac:dyDescent="0.2">
      <c r="BF4679" s="2"/>
      <c r="BG4679" s="2"/>
      <c r="BH4679" s="2"/>
    </row>
    <row r="4680" spans="58:60" x14ac:dyDescent="0.2">
      <c r="BF4680" s="2"/>
      <c r="BG4680" s="2"/>
      <c r="BH4680" s="2"/>
    </row>
    <row r="4681" spans="58:60" x14ac:dyDescent="0.2">
      <c r="BF4681" s="2"/>
      <c r="BG4681" s="2"/>
      <c r="BH4681" s="2"/>
    </row>
    <row r="4682" spans="58:60" x14ac:dyDescent="0.2">
      <c r="BF4682" s="2"/>
      <c r="BG4682" s="2"/>
      <c r="BH4682" s="2"/>
    </row>
    <row r="4683" spans="58:60" x14ac:dyDescent="0.2">
      <c r="BF4683" s="2"/>
      <c r="BG4683" s="2"/>
      <c r="BH4683" s="2"/>
    </row>
    <row r="4684" spans="58:60" x14ac:dyDescent="0.2">
      <c r="BF4684" s="2"/>
      <c r="BG4684" s="2"/>
      <c r="BH4684" s="2"/>
    </row>
    <row r="4685" spans="58:60" x14ac:dyDescent="0.2">
      <c r="BF4685" s="2"/>
      <c r="BG4685" s="2"/>
      <c r="BH4685" s="2"/>
    </row>
    <row r="4686" spans="58:60" x14ac:dyDescent="0.2">
      <c r="BF4686" s="2"/>
      <c r="BG4686" s="2"/>
      <c r="BH4686" s="2"/>
    </row>
    <row r="4687" spans="58:60" x14ac:dyDescent="0.2">
      <c r="BF4687" s="2"/>
      <c r="BG4687" s="2"/>
      <c r="BH4687" s="2"/>
    </row>
    <row r="4688" spans="58:60" x14ac:dyDescent="0.2">
      <c r="BF4688" s="2"/>
      <c r="BG4688" s="2"/>
      <c r="BH4688" s="2"/>
    </row>
    <row r="4689" spans="58:60" x14ac:dyDescent="0.2">
      <c r="BF4689" s="2"/>
      <c r="BG4689" s="2"/>
      <c r="BH4689" s="2"/>
    </row>
    <row r="4690" spans="58:60" x14ac:dyDescent="0.2">
      <c r="BF4690" s="2"/>
      <c r="BG4690" s="2"/>
      <c r="BH4690" s="2"/>
    </row>
    <row r="4691" spans="58:60" x14ac:dyDescent="0.2">
      <c r="BF4691" s="2"/>
      <c r="BG4691" s="2"/>
      <c r="BH4691" s="2"/>
    </row>
    <row r="4692" spans="58:60" x14ac:dyDescent="0.2">
      <c r="BF4692" s="2"/>
      <c r="BG4692" s="2"/>
      <c r="BH4692" s="2"/>
    </row>
    <row r="4693" spans="58:60" x14ac:dyDescent="0.2">
      <c r="BF4693" s="2"/>
      <c r="BG4693" s="2"/>
      <c r="BH4693" s="2"/>
    </row>
    <row r="4694" spans="58:60" x14ac:dyDescent="0.2">
      <c r="BF4694" s="2"/>
      <c r="BG4694" s="2"/>
      <c r="BH4694" s="2"/>
    </row>
    <row r="4695" spans="58:60" x14ac:dyDescent="0.2">
      <c r="BF4695" s="2"/>
      <c r="BG4695" s="2"/>
      <c r="BH4695" s="2"/>
    </row>
    <row r="4696" spans="58:60" x14ac:dyDescent="0.2">
      <c r="BF4696" s="2"/>
      <c r="BG4696" s="2"/>
      <c r="BH4696" s="2"/>
    </row>
    <row r="4697" spans="58:60" x14ac:dyDescent="0.2">
      <c r="BF4697" s="2"/>
      <c r="BG4697" s="2"/>
      <c r="BH4697" s="2"/>
    </row>
    <row r="4698" spans="58:60" x14ac:dyDescent="0.2">
      <c r="BF4698" s="2"/>
      <c r="BG4698" s="2"/>
      <c r="BH4698" s="2"/>
    </row>
    <row r="4699" spans="58:60" x14ac:dyDescent="0.2">
      <c r="BF4699" s="2"/>
      <c r="BG4699" s="2"/>
      <c r="BH4699" s="2"/>
    </row>
    <row r="4700" spans="58:60" x14ac:dyDescent="0.2">
      <c r="BF4700" s="2"/>
      <c r="BG4700" s="2"/>
      <c r="BH4700" s="2"/>
    </row>
    <row r="4701" spans="58:60" x14ac:dyDescent="0.2">
      <c r="BF4701" s="2"/>
      <c r="BG4701" s="2"/>
      <c r="BH4701" s="2"/>
    </row>
    <row r="4702" spans="58:60" x14ac:dyDescent="0.2">
      <c r="BF4702" s="2"/>
      <c r="BG4702" s="2"/>
      <c r="BH4702" s="2"/>
    </row>
    <row r="4703" spans="58:60" x14ac:dyDescent="0.2">
      <c r="BF4703" s="2"/>
      <c r="BG4703" s="2"/>
      <c r="BH4703" s="2"/>
    </row>
    <row r="4704" spans="58:60" x14ac:dyDescent="0.2">
      <c r="BF4704" s="2"/>
      <c r="BG4704" s="2"/>
      <c r="BH4704" s="2"/>
    </row>
    <row r="4705" spans="58:60" x14ac:dyDescent="0.2">
      <c r="BF4705" s="2"/>
      <c r="BG4705" s="2"/>
      <c r="BH4705" s="2"/>
    </row>
    <row r="4706" spans="58:60" x14ac:dyDescent="0.2">
      <c r="BF4706" s="2"/>
      <c r="BG4706" s="2"/>
      <c r="BH4706" s="2"/>
    </row>
    <row r="4707" spans="58:60" x14ac:dyDescent="0.2">
      <c r="BF4707" s="2"/>
      <c r="BG4707" s="2"/>
      <c r="BH4707" s="2"/>
    </row>
    <row r="4708" spans="58:60" x14ac:dyDescent="0.2">
      <c r="BF4708" s="2"/>
      <c r="BG4708" s="2"/>
      <c r="BH4708" s="2"/>
    </row>
    <row r="4709" spans="58:60" x14ac:dyDescent="0.2">
      <c r="BF4709" s="2"/>
      <c r="BG4709" s="2"/>
      <c r="BH4709" s="2"/>
    </row>
    <row r="4710" spans="58:60" x14ac:dyDescent="0.2">
      <c r="BF4710" s="2"/>
      <c r="BG4710" s="2"/>
      <c r="BH4710" s="2"/>
    </row>
    <row r="4711" spans="58:60" x14ac:dyDescent="0.2">
      <c r="BF4711" s="2"/>
      <c r="BG4711" s="2"/>
      <c r="BH4711" s="2"/>
    </row>
    <row r="4712" spans="58:60" x14ac:dyDescent="0.2">
      <c r="BF4712" s="2"/>
      <c r="BG4712" s="2"/>
      <c r="BH4712" s="2"/>
    </row>
    <row r="4713" spans="58:60" x14ac:dyDescent="0.2">
      <c r="BF4713" s="2"/>
      <c r="BG4713" s="2"/>
      <c r="BH4713" s="2"/>
    </row>
    <row r="4714" spans="58:60" x14ac:dyDescent="0.2">
      <c r="BF4714" s="2"/>
      <c r="BG4714" s="2"/>
      <c r="BH4714" s="2"/>
    </row>
    <row r="4715" spans="58:60" x14ac:dyDescent="0.2">
      <c r="BF4715" s="2"/>
      <c r="BG4715" s="2"/>
      <c r="BH4715" s="2"/>
    </row>
    <row r="4716" spans="58:60" x14ac:dyDescent="0.2">
      <c r="BF4716" s="2"/>
      <c r="BG4716" s="2"/>
      <c r="BH4716" s="2"/>
    </row>
    <row r="4717" spans="58:60" x14ac:dyDescent="0.2">
      <c r="BF4717" s="2"/>
      <c r="BG4717" s="2"/>
      <c r="BH4717" s="2"/>
    </row>
    <row r="4718" spans="58:60" x14ac:dyDescent="0.2">
      <c r="BF4718" s="2"/>
      <c r="BG4718" s="2"/>
      <c r="BH4718" s="2"/>
    </row>
    <row r="4719" spans="58:60" x14ac:dyDescent="0.2">
      <c r="BF4719" s="2"/>
      <c r="BG4719" s="2"/>
      <c r="BH4719" s="2"/>
    </row>
    <row r="4720" spans="58:60" x14ac:dyDescent="0.2">
      <c r="BF4720" s="2"/>
      <c r="BG4720" s="2"/>
      <c r="BH4720" s="2"/>
    </row>
    <row r="4721" spans="58:60" x14ac:dyDescent="0.2">
      <c r="BF4721" s="2"/>
      <c r="BG4721" s="2"/>
      <c r="BH4721" s="2"/>
    </row>
    <row r="4722" spans="58:60" x14ac:dyDescent="0.2">
      <c r="BF4722" s="2"/>
      <c r="BG4722" s="2"/>
      <c r="BH4722" s="2"/>
    </row>
    <row r="4723" spans="58:60" x14ac:dyDescent="0.2">
      <c r="BF4723" s="2"/>
      <c r="BG4723" s="2"/>
      <c r="BH4723" s="2"/>
    </row>
    <row r="4724" spans="58:60" x14ac:dyDescent="0.2">
      <c r="BF4724" s="2"/>
      <c r="BG4724" s="2"/>
      <c r="BH4724" s="2"/>
    </row>
    <row r="4725" spans="58:60" x14ac:dyDescent="0.2">
      <c r="BF4725" s="2"/>
      <c r="BG4725" s="2"/>
      <c r="BH4725" s="2"/>
    </row>
    <row r="4726" spans="58:60" x14ac:dyDescent="0.2">
      <c r="BF4726" s="2"/>
      <c r="BG4726" s="2"/>
      <c r="BH4726" s="2"/>
    </row>
    <row r="4727" spans="58:60" x14ac:dyDescent="0.2">
      <c r="BF4727" s="2"/>
      <c r="BG4727" s="2"/>
      <c r="BH4727" s="2"/>
    </row>
    <row r="4728" spans="58:60" x14ac:dyDescent="0.2">
      <c r="BF4728" s="2"/>
      <c r="BG4728" s="2"/>
      <c r="BH4728" s="2"/>
    </row>
    <row r="4729" spans="58:60" x14ac:dyDescent="0.2">
      <c r="BF4729" s="2"/>
      <c r="BG4729" s="2"/>
      <c r="BH4729" s="2"/>
    </row>
    <row r="4730" spans="58:60" x14ac:dyDescent="0.2">
      <c r="BF4730" s="2"/>
      <c r="BG4730" s="2"/>
      <c r="BH4730" s="2"/>
    </row>
    <row r="4731" spans="58:60" x14ac:dyDescent="0.2">
      <c r="BF4731" s="2"/>
      <c r="BG4731" s="2"/>
      <c r="BH4731" s="2"/>
    </row>
    <row r="4732" spans="58:60" x14ac:dyDescent="0.2">
      <c r="BF4732" s="2"/>
      <c r="BG4732" s="2"/>
      <c r="BH4732" s="2"/>
    </row>
    <row r="4733" spans="58:60" x14ac:dyDescent="0.2">
      <c r="BF4733" s="2"/>
      <c r="BG4733" s="2"/>
      <c r="BH4733" s="2"/>
    </row>
    <row r="4734" spans="58:60" x14ac:dyDescent="0.2">
      <c r="BF4734" s="2"/>
      <c r="BG4734" s="2"/>
      <c r="BH4734" s="2"/>
    </row>
    <row r="4735" spans="58:60" x14ac:dyDescent="0.2">
      <c r="BF4735" s="2"/>
      <c r="BG4735" s="2"/>
      <c r="BH4735" s="2"/>
    </row>
    <row r="4736" spans="58:60" x14ac:dyDescent="0.2">
      <c r="BF4736" s="2"/>
      <c r="BG4736" s="2"/>
      <c r="BH4736" s="2"/>
    </row>
    <row r="4737" spans="58:60" x14ac:dyDescent="0.2">
      <c r="BF4737" s="2"/>
      <c r="BG4737" s="2"/>
      <c r="BH4737" s="2"/>
    </row>
    <row r="4738" spans="58:60" x14ac:dyDescent="0.2">
      <c r="BF4738" s="2"/>
      <c r="BG4738" s="2"/>
      <c r="BH4738" s="2"/>
    </row>
    <row r="4739" spans="58:60" x14ac:dyDescent="0.2">
      <c r="BF4739" s="2"/>
      <c r="BG4739" s="2"/>
      <c r="BH4739" s="2"/>
    </row>
    <row r="4740" spans="58:60" x14ac:dyDescent="0.2">
      <c r="BF4740" s="2"/>
      <c r="BG4740" s="2"/>
      <c r="BH4740" s="2"/>
    </row>
    <row r="4741" spans="58:60" x14ac:dyDescent="0.2">
      <c r="BF4741" s="2"/>
      <c r="BG4741" s="2"/>
      <c r="BH4741" s="2"/>
    </row>
    <row r="4742" spans="58:60" x14ac:dyDescent="0.2">
      <c r="BF4742" s="2"/>
      <c r="BG4742" s="2"/>
      <c r="BH4742" s="2"/>
    </row>
    <row r="4743" spans="58:60" x14ac:dyDescent="0.2">
      <c r="BF4743" s="2"/>
      <c r="BG4743" s="2"/>
      <c r="BH4743" s="2"/>
    </row>
    <row r="4744" spans="58:60" x14ac:dyDescent="0.2">
      <c r="BF4744" s="2"/>
      <c r="BG4744" s="2"/>
      <c r="BH4744" s="2"/>
    </row>
    <row r="4745" spans="58:60" x14ac:dyDescent="0.2">
      <c r="BF4745" s="2"/>
      <c r="BG4745" s="2"/>
      <c r="BH4745" s="2"/>
    </row>
    <row r="4746" spans="58:60" x14ac:dyDescent="0.2">
      <c r="BF4746" s="2"/>
      <c r="BG4746" s="2"/>
      <c r="BH4746" s="2"/>
    </row>
    <row r="4747" spans="58:60" x14ac:dyDescent="0.2">
      <c r="BF4747" s="2"/>
      <c r="BG4747" s="2"/>
      <c r="BH4747" s="2"/>
    </row>
    <row r="4748" spans="58:60" x14ac:dyDescent="0.2">
      <c r="BF4748" s="2"/>
      <c r="BG4748" s="2"/>
      <c r="BH4748" s="2"/>
    </row>
    <row r="4749" spans="58:60" x14ac:dyDescent="0.2">
      <c r="BF4749" s="2"/>
      <c r="BG4749" s="2"/>
      <c r="BH4749" s="2"/>
    </row>
    <row r="4750" spans="58:60" x14ac:dyDescent="0.2">
      <c r="BF4750" s="2"/>
      <c r="BG4750" s="2"/>
      <c r="BH4750" s="2"/>
    </row>
    <row r="4751" spans="58:60" x14ac:dyDescent="0.2">
      <c r="BF4751" s="2"/>
      <c r="BG4751" s="2"/>
      <c r="BH4751" s="2"/>
    </row>
    <row r="4752" spans="58:60" x14ac:dyDescent="0.2">
      <c r="BF4752" s="2"/>
      <c r="BG4752" s="2"/>
      <c r="BH4752" s="2"/>
    </row>
    <row r="4753" spans="58:60" x14ac:dyDescent="0.2">
      <c r="BF4753" s="2"/>
      <c r="BG4753" s="2"/>
      <c r="BH4753" s="2"/>
    </row>
    <row r="4754" spans="58:60" x14ac:dyDescent="0.2">
      <c r="BF4754" s="2"/>
      <c r="BG4754" s="2"/>
      <c r="BH4754" s="2"/>
    </row>
    <row r="4755" spans="58:60" x14ac:dyDescent="0.2">
      <c r="BF4755" s="2"/>
      <c r="BG4755" s="2"/>
      <c r="BH4755" s="2"/>
    </row>
    <row r="4756" spans="58:60" x14ac:dyDescent="0.2">
      <c r="BF4756" s="2"/>
      <c r="BG4756" s="2"/>
      <c r="BH4756" s="2"/>
    </row>
    <row r="4757" spans="58:60" x14ac:dyDescent="0.2">
      <c r="BF4757" s="2"/>
      <c r="BG4757" s="2"/>
      <c r="BH4757" s="2"/>
    </row>
    <row r="4758" spans="58:60" x14ac:dyDescent="0.2">
      <c r="BF4758" s="2"/>
      <c r="BG4758" s="2"/>
      <c r="BH4758" s="2"/>
    </row>
    <row r="4759" spans="58:60" x14ac:dyDescent="0.2">
      <c r="BF4759" s="2"/>
      <c r="BG4759" s="2"/>
      <c r="BH4759" s="2"/>
    </row>
    <row r="4760" spans="58:60" x14ac:dyDescent="0.2">
      <c r="BF4760" s="2"/>
      <c r="BG4760" s="2"/>
      <c r="BH4760" s="2"/>
    </row>
    <row r="4761" spans="58:60" x14ac:dyDescent="0.2">
      <c r="BF4761" s="2"/>
      <c r="BG4761" s="2"/>
      <c r="BH4761" s="2"/>
    </row>
    <row r="4762" spans="58:60" x14ac:dyDescent="0.2">
      <c r="BF4762" s="2"/>
      <c r="BG4762" s="2"/>
      <c r="BH4762" s="2"/>
    </row>
    <row r="4763" spans="58:60" x14ac:dyDescent="0.2">
      <c r="BF4763" s="2"/>
      <c r="BG4763" s="2"/>
      <c r="BH4763" s="2"/>
    </row>
    <row r="4764" spans="58:60" x14ac:dyDescent="0.2">
      <c r="BF4764" s="2"/>
      <c r="BG4764" s="2"/>
      <c r="BH4764" s="2"/>
    </row>
    <row r="4765" spans="58:60" x14ac:dyDescent="0.2">
      <c r="BF4765" s="2"/>
      <c r="BG4765" s="2"/>
      <c r="BH4765" s="2"/>
    </row>
    <row r="4766" spans="58:60" x14ac:dyDescent="0.2">
      <c r="BF4766" s="2"/>
      <c r="BG4766" s="2"/>
      <c r="BH4766" s="2"/>
    </row>
    <row r="4767" spans="58:60" x14ac:dyDescent="0.2">
      <c r="BF4767" s="2"/>
      <c r="BG4767" s="2"/>
      <c r="BH4767" s="2"/>
    </row>
    <row r="4768" spans="58:60" x14ac:dyDescent="0.2">
      <c r="BF4768" s="2"/>
      <c r="BG4768" s="2"/>
      <c r="BH4768" s="2"/>
    </row>
    <row r="4769" spans="58:60" x14ac:dyDescent="0.2">
      <c r="BF4769" s="2"/>
      <c r="BG4769" s="2"/>
      <c r="BH4769" s="2"/>
    </row>
    <row r="4770" spans="58:60" x14ac:dyDescent="0.2">
      <c r="BF4770" s="2"/>
      <c r="BG4770" s="2"/>
      <c r="BH4770" s="2"/>
    </row>
    <row r="4771" spans="58:60" x14ac:dyDescent="0.2">
      <c r="BF4771" s="2"/>
      <c r="BG4771" s="2"/>
      <c r="BH4771" s="2"/>
    </row>
    <row r="4772" spans="58:60" x14ac:dyDescent="0.2">
      <c r="BF4772" s="2"/>
      <c r="BG4772" s="2"/>
      <c r="BH4772" s="2"/>
    </row>
    <row r="4773" spans="58:60" x14ac:dyDescent="0.2">
      <c r="BF4773" s="2"/>
      <c r="BG4773" s="2"/>
      <c r="BH4773" s="2"/>
    </row>
    <row r="4774" spans="58:60" x14ac:dyDescent="0.2">
      <c r="BF4774" s="2"/>
      <c r="BG4774" s="2"/>
      <c r="BH4774" s="2"/>
    </row>
    <row r="4775" spans="58:60" x14ac:dyDescent="0.2">
      <c r="BF4775" s="2"/>
      <c r="BG4775" s="2"/>
      <c r="BH4775" s="2"/>
    </row>
    <row r="4776" spans="58:60" x14ac:dyDescent="0.2">
      <c r="BF4776" s="2"/>
      <c r="BG4776" s="2"/>
      <c r="BH4776" s="2"/>
    </row>
    <row r="4777" spans="58:60" x14ac:dyDescent="0.2">
      <c r="BF4777" s="2"/>
      <c r="BG4777" s="2"/>
      <c r="BH4777" s="2"/>
    </row>
    <row r="4778" spans="58:60" x14ac:dyDescent="0.2">
      <c r="BF4778" s="2"/>
      <c r="BG4778" s="2"/>
      <c r="BH4778" s="2"/>
    </row>
    <row r="4779" spans="58:60" x14ac:dyDescent="0.2">
      <c r="BF4779" s="2"/>
      <c r="BG4779" s="2"/>
      <c r="BH4779" s="2"/>
    </row>
    <row r="4780" spans="58:60" x14ac:dyDescent="0.2">
      <c r="BF4780" s="2"/>
      <c r="BG4780" s="2"/>
      <c r="BH4780" s="2"/>
    </row>
    <row r="4781" spans="58:60" x14ac:dyDescent="0.2">
      <c r="BF4781" s="2"/>
      <c r="BG4781" s="2"/>
      <c r="BH4781" s="2"/>
    </row>
    <row r="4782" spans="58:60" x14ac:dyDescent="0.2">
      <c r="BF4782" s="2"/>
      <c r="BG4782" s="2"/>
      <c r="BH4782" s="2"/>
    </row>
    <row r="4783" spans="58:60" x14ac:dyDescent="0.2">
      <c r="BF4783" s="2"/>
      <c r="BG4783" s="2"/>
      <c r="BH4783" s="2"/>
    </row>
    <row r="4784" spans="58:60" x14ac:dyDescent="0.2">
      <c r="BF4784" s="2"/>
      <c r="BG4784" s="2"/>
      <c r="BH4784" s="2"/>
    </row>
    <row r="4785" spans="58:60" x14ac:dyDescent="0.2">
      <c r="BF4785" s="2"/>
      <c r="BG4785" s="2"/>
      <c r="BH4785" s="2"/>
    </row>
    <row r="4786" spans="58:60" x14ac:dyDescent="0.2">
      <c r="BF4786" s="2"/>
      <c r="BG4786" s="2"/>
      <c r="BH4786" s="2"/>
    </row>
    <row r="4787" spans="58:60" x14ac:dyDescent="0.2">
      <c r="BF4787" s="2"/>
      <c r="BG4787" s="2"/>
      <c r="BH4787" s="2"/>
    </row>
    <row r="4788" spans="58:60" x14ac:dyDescent="0.2">
      <c r="BF4788" s="2"/>
      <c r="BG4788" s="2"/>
      <c r="BH4788" s="2"/>
    </row>
    <row r="4789" spans="58:60" x14ac:dyDescent="0.2">
      <c r="BF4789" s="2"/>
      <c r="BG4789" s="2"/>
      <c r="BH4789" s="2"/>
    </row>
    <row r="4790" spans="58:60" x14ac:dyDescent="0.2">
      <c r="BF4790" s="2"/>
      <c r="BG4790" s="2"/>
      <c r="BH4790" s="2"/>
    </row>
    <row r="4791" spans="58:60" x14ac:dyDescent="0.2">
      <c r="BF4791" s="2"/>
      <c r="BG4791" s="2"/>
      <c r="BH4791" s="2"/>
    </row>
    <row r="4792" spans="58:60" x14ac:dyDescent="0.2">
      <c r="BF4792" s="2"/>
      <c r="BG4792" s="2"/>
      <c r="BH4792" s="2"/>
    </row>
    <row r="4793" spans="58:60" x14ac:dyDescent="0.2">
      <c r="BF4793" s="2"/>
      <c r="BG4793" s="2"/>
      <c r="BH4793" s="2"/>
    </row>
    <row r="4794" spans="58:60" x14ac:dyDescent="0.2">
      <c r="BF4794" s="2"/>
      <c r="BG4794" s="2"/>
      <c r="BH4794" s="2"/>
    </row>
    <row r="4795" spans="58:60" x14ac:dyDescent="0.2">
      <c r="BF4795" s="2"/>
      <c r="BG4795" s="2"/>
      <c r="BH4795" s="2"/>
    </row>
    <row r="4796" spans="58:60" x14ac:dyDescent="0.2">
      <c r="BF4796" s="2"/>
      <c r="BG4796" s="2"/>
      <c r="BH4796" s="2"/>
    </row>
    <row r="4797" spans="58:60" x14ac:dyDescent="0.2">
      <c r="BF4797" s="2"/>
      <c r="BG4797" s="2"/>
      <c r="BH4797" s="2"/>
    </row>
    <row r="4798" spans="58:60" x14ac:dyDescent="0.2">
      <c r="BF4798" s="2"/>
      <c r="BG4798" s="2"/>
      <c r="BH4798" s="2"/>
    </row>
    <row r="4799" spans="58:60" x14ac:dyDescent="0.2">
      <c r="BF4799" s="2"/>
      <c r="BG4799" s="2"/>
      <c r="BH4799" s="2"/>
    </row>
    <row r="4800" spans="58:60" x14ac:dyDescent="0.2">
      <c r="BF4800" s="2"/>
      <c r="BG4800" s="2"/>
      <c r="BH4800" s="2"/>
    </row>
    <row r="4801" spans="58:60" x14ac:dyDescent="0.2">
      <c r="BF4801" s="2"/>
      <c r="BG4801" s="2"/>
      <c r="BH4801" s="2"/>
    </row>
    <row r="4802" spans="58:60" x14ac:dyDescent="0.2">
      <c r="BF4802" s="2"/>
      <c r="BG4802" s="2"/>
      <c r="BH4802" s="2"/>
    </row>
    <row r="4803" spans="58:60" x14ac:dyDescent="0.2">
      <c r="BF4803" s="2"/>
      <c r="BG4803" s="2"/>
      <c r="BH4803" s="2"/>
    </row>
    <row r="4804" spans="58:60" x14ac:dyDescent="0.2">
      <c r="BF4804" s="2"/>
      <c r="BG4804" s="2"/>
      <c r="BH4804" s="2"/>
    </row>
    <row r="4805" spans="58:60" x14ac:dyDescent="0.2">
      <c r="BF4805" s="2"/>
      <c r="BG4805" s="2"/>
      <c r="BH4805" s="2"/>
    </row>
    <row r="4806" spans="58:60" x14ac:dyDescent="0.2">
      <c r="BF4806" s="2"/>
      <c r="BG4806" s="2"/>
      <c r="BH4806" s="2"/>
    </row>
    <row r="4807" spans="58:60" x14ac:dyDescent="0.2">
      <c r="BF4807" s="2"/>
      <c r="BG4807" s="2"/>
      <c r="BH4807" s="2"/>
    </row>
    <row r="4808" spans="58:60" x14ac:dyDescent="0.2">
      <c r="BF4808" s="2"/>
      <c r="BG4808" s="2"/>
      <c r="BH4808" s="2"/>
    </row>
    <row r="4809" spans="58:60" x14ac:dyDescent="0.2">
      <c r="BF4809" s="2"/>
      <c r="BG4809" s="2"/>
      <c r="BH4809" s="2"/>
    </row>
    <row r="4810" spans="58:60" x14ac:dyDescent="0.2">
      <c r="BF4810" s="2"/>
      <c r="BG4810" s="2"/>
      <c r="BH4810" s="2"/>
    </row>
    <row r="4811" spans="58:60" x14ac:dyDescent="0.2">
      <c r="BF4811" s="2"/>
      <c r="BG4811" s="2"/>
      <c r="BH4811" s="2"/>
    </row>
    <row r="4812" spans="58:60" x14ac:dyDescent="0.2">
      <c r="BF4812" s="2"/>
      <c r="BG4812" s="2"/>
      <c r="BH4812" s="2"/>
    </row>
    <row r="4813" spans="58:60" x14ac:dyDescent="0.2">
      <c r="BF4813" s="2"/>
      <c r="BG4813" s="2"/>
      <c r="BH4813" s="2"/>
    </row>
    <row r="4814" spans="58:60" x14ac:dyDescent="0.2">
      <c r="BF4814" s="2"/>
      <c r="BG4814" s="2"/>
      <c r="BH4814" s="2"/>
    </row>
    <row r="4815" spans="58:60" x14ac:dyDescent="0.2">
      <c r="BF4815" s="2"/>
      <c r="BG4815" s="2"/>
      <c r="BH4815" s="2"/>
    </row>
    <row r="4816" spans="58:60" x14ac:dyDescent="0.2">
      <c r="BF4816" s="2"/>
      <c r="BG4816" s="2"/>
      <c r="BH4816" s="2"/>
    </row>
    <row r="4817" spans="58:60" x14ac:dyDescent="0.2">
      <c r="BF4817" s="2"/>
      <c r="BG4817" s="2"/>
      <c r="BH4817" s="2"/>
    </row>
    <row r="4818" spans="58:60" x14ac:dyDescent="0.2">
      <c r="BF4818" s="2"/>
      <c r="BG4818" s="2"/>
      <c r="BH4818" s="2"/>
    </row>
    <row r="4819" spans="58:60" x14ac:dyDescent="0.2">
      <c r="BF4819" s="2"/>
      <c r="BG4819" s="2"/>
      <c r="BH4819" s="2"/>
    </row>
    <row r="4820" spans="58:60" x14ac:dyDescent="0.2">
      <c r="BF4820" s="2"/>
      <c r="BG4820" s="2"/>
      <c r="BH4820" s="2"/>
    </row>
    <row r="4821" spans="58:60" x14ac:dyDescent="0.2">
      <c r="BF4821" s="2"/>
      <c r="BG4821" s="2"/>
      <c r="BH4821" s="2"/>
    </row>
    <row r="4822" spans="58:60" x14ac:dyDescent="0.2">
      <c r="BF4822" s="2"/>
      <c r="BG4822" s="2"/>
      <c r="BH4822" s="2"/>
    </row>
    <row r="4823" spans="58:60" x14ac:dyDescent="0.2">
      <c r="BF4823" s="2"/>
      <c r="BG4823" s="2"/>
      <c r="BH4823" s="2"/>
    </row>
    <row r="4824" spans="58:60" x14ac:dyDescent="0.2">
      <c r="BF4824" s="2"/>
      <c r="BG4824" s="2"/>
      <c r="BH4824" s="2"/>
    </row>
    <row r="4825" spans="58:60" x14ac:dyDescent="0.2">
      <c r="BF4825" s="2"/>
      <c r="BG4825" s="2"/>
      <c r="BH4825" s="2"/>
    </row>
    <row r="4826" spans="58:60" x14ac:dyDescent="0.2">
      <c r="BF4826" s="2"/>
      <c r="BG4826" s="2"/>
      <c r="BH4826" s="2"/>
    </row>
    <row r="4827" spans="58:60" x14ac:dyDescent="0.2">
      <c r="BF4827" s="2"/>
      <c r="BG4827" s="2"/>
      <c r="BH4827" s="2"/>
    </row>
    <row r="4828" spans="58:60" x14ac:dyDescent="0.2">
      <c r="BF4828" s="2"/>
      <c r="BG4828" s="2"/>
      <c r="BH4828" s="2"/>
    </row>
    <row r="4829" spans="58:60" x14ac:dyDescent="0.2">
      <c r="BF4829" s="2"/>
      <c r="BG4829" s="2"/>
      <c r="BH4829" s="2"/>
    </row>
    <row r="4830" spans="58:60" x14ac:dyDescent="0.2">
      <c r="BF4830" s="2"/>
      <c r="BG4830" s="2"/>
      <c r="BH4830" s="2"/>
    </row>
    <row r="4831" spans="58:60" x14ac:dyDescent="0.2">
      <c r="BF4831" s="2"/>
      <c r="BG4831" s="2"/>
      <c r="BH4831" s="2"/>
    </row>
    <row r="4832" spans="58:60" x14ac:dyDescent="0.2">
      <c r="BF4832" s="2"/>
      <c r="BG4832" s="2"/>
      <c r="BH4832" s="2"/>
    </row>
    <row r="4833" spans="58:60" x14ac:dyDescent="0.2">
      <c r="BF4833" s="2"/>
      <c r="BG4833" s="2"/>
      <c r="BH4833" s="2"/>
    </row>
    <row r="4834" spans="58:60" x14ac:dyDescent="0.2">
      <c r="BF4834" s="2"/>
      <c r="BG4834" s="2"/>
      <c r="BH4834" s="2"/>
    </row>
    <row r="4835" spans="58:60" x14ac:dyDescent="0.2">
      <c r="BF4835" s="2"/>
      <c r="BG4835" s="2"/>
      <c r="BH4835" s="2"/>
    </row>
    <row r="4836" spans="58:60" x14ac:dyDescent="0.2">
      <c r="BF4836" s="2"/>
      <c r="BG4836" s="2"/>
      <c r="BH4836" s="2"/>
    </row>
    <row r="4837" spans="58:60" x14ac:dyDescent="0.2">
      <c r="BF4837" s="2"/>
      <c r="BG4837" s="2"/>
      <c r="BH4837" s="2"/>
    </row>
    <row r="4838" spans="58:60" x14ac:dyDescent="0.2">
      <c r="BF4838" s="2"/>
      <c r="BG4838" s="2"/>
      <c r="BH4838" s="2"/>
    </row>
    <row r="4839" spans="58:60" x14ac:dyDescent="0.2">
      <c r="BF4839" s="2"/>
      <c r="BG4839" s="2"/>
      <c r="BH4839" s="2"/>
    </row>
    <row r="4840" spans="58:60" x14ac:dyDescent="0.2">
      <c r="BF4840" s="2"/>
      <c r="BG4840" s="2"/>
      <c r="BH4840" s="2"/>
    </row>
    <row r="4841" spans="58:60" x14ac:dyDescent="0.2">
      <c r="BF4841" s="2"/>
      <c r="BG4841" s="2"/>
      <c r="BH4841" s="2"/>
    </row>
    <row r="4842" spans="58:60" x14ac:dyDescent="0.2">
      <c r="BF4842" s="2"/>
      <c r="BG4842" s="2"/>
      <c r="BH4842" s="2"/>
    </row>
    <row r="4843" spans="58:60" x14ac:dyDescent="0.2">
      <c r="BF4843" s="2"/>
      <c r="BG4843" s="2"/>
      <c r="BH4843" s="2"/>
    </row>
    <row r="4844" spans="58:60" x14ac:dyDescent="0.2">
      <c r="BF4844" s="2"/>
      <c r="BG4844" s="2"/>
      <c r="BH4844" s="2"/>
    </row>
    <row r="4845" spans="58:60" x14ac:dyDescent="0.2">
      <c r="BF4845" s="2"/>
      <c r="BG4845" s="2"/>
      <c r="BH4845" s="2"/>
    </row>
    <row r="4846" spans="58:60" x14ac:dyDescent="0.2">
      <c r="BF4846" s="2"/>
      <c r="BG4846" s="2"/>
      <c r="BH4846" s="2"/>
    </row>
    <row r="4847" spans="58:60" x14ac:dyDescent="0.2">
      <c r="BF4847" s="2"/>
      <c r="BG4847" s="2"/>
      <c r="BH4847" s="2"/>
    </row>
    <row r="4848" spans="58:60" x14ac:dyDescent="0.2">
      <c r="BF4848" s="2"/>
      <c r="BG4848" s="2"/>
      <c r="BH4848" s="2"/>
    </row>
    <row r="4849" spans="58:60" x14ac:dyDescent="0.2">
      <c r="BF4849" s="2"/>
      <c r="BG4849" s="2"/>
      <c r="BH4849" s="2"/>
    </row>
    <row r="4850" spans="58:60" x14ac:dyDescent="0.2">
      <c r="BF4850" s="2"/>
      <c r="BG4850" s="2"/>
      <c r="BH4850" s="2"/>
    </row>
    <row r="4851" spans="58:60" x14ac:dyDescent="0.2">
      <c r="BF4851" s="2"/>
      <c r="BG4851" s="2"/>
      <c r="BH4851" s="2"/>
    </row>
    <row r="4852" spans="58:60" x14ac:dyDescent="0.2">
      <c r="BF4852" s="2"/>
      <c r="BG4852" s="2"/>
      <c r="BH4852" s="2"/>
    </row>
    <row r="4853" spans="58:60" x14ac:dyDescent="0.2">
      <c r="BF4853" s="2"/>
      <c r="BG4853" s="2"/>
      <c r="BH4853" s="2"/>
    </row>
    <row r="4854" spans="58:60" x14ac:dyDescent="0.2">
      <c r="BF4854" s="2"/>
      <c r="BG4854" s="2"/>
      <c r="BH4854" s="2"/>
    </row>
    <row r="4855" spans="58:60" x14ac:dyDescent="0.2">
      <c r="BF4855" s="2"/>
      <c r="BG4855" s="2"/>
      <c r="BH4855" s="2"/>
    </row>
    <row r="4856" spans="58:60" x14ac:dyDescent="0.2">
      <c r="BF4856" s="2"/>
      <c r="BG4856" s="2"/>
      <c r="BH4856" s="2"/>
    </row>
    <row r="4857" spans="58:60" x14ac:dyDescent="0.2">
      <c r="BF4857" s="2"/>
      <c r="BG4857" s="2"/>
      <c r="BH4857" s="2"/>
    </row>
    <row r="4858" spans="58:60" x14ac:dyDescent="0.2">
      <c r="BF4858" s="2"/>
      <c r="BG4858" s="2"/>
      <c r="BH4858" s="2"/>
    </row>
    <row r="4859" spans="58:60" x14ac:dyDescent="0.2">
      <c r="BF4859" s="2"/>
      <c r="BG4859" s="2"/>
      <c r="BH4859" s="2"/>
    </row>
    <row r="4860" spans="58:60" x14ac:dyDescent="0.2">
      <c r="BF4860" s="2"/>
      <c r="BG4860" s="2"/>
      <c r="BH4860" s="2"/>
    </row>
    <row r="4861" spans="58:60" x14ac:dyDescent="0.2">
      <c r="BF4861" s="2"/>
      <c r="BG4861" s="2"/>
      <c r="BH4861" s="2"/>
    </row>
    <row r="4862" spans="58:60" x14ac:dyDescent="0.2">
      <c r="BF4862" s="2"/>
      <c r="BG4862" s="2"/>
      <c r="BH4862" s="2"/>
    </row>
    <row r="4863" spans="58:60" x14ac:dyDescent="0.2">
      <c r="BF4863" s="2"/>
      <c r="BG4863" s="2"/>
      <c r="BH4863" s="2"/>
    </row>
    <row r="4864" spans="58:60" x14ac:dyDescent="0.2">
      <c r="BF4864" s="2"/>
      <c r="BG4864" s="2"/>
      <c r="BH4864" s="2"/>
    </row>
    <row r="4865" spans="58:60" x14ac:dyDescent="0.2">
      <c r="BF4865" s="2"/>
      <c r="BG4865" s="2"/>
      <c r="BH4865" s="2"/>
    </row>
    <row r="4866" spans="58:60" x14ac:dyDescent="0.2">
      <c r="BF4866" s="2"/>
      <c r="BG4866" s="2"/>
      <c r="BH4866" s="2"/>
    </row>
    <row r="4867" spans="58:60" x14ac:dyDescent="0.2">
      <c r="BF4867" s="2"/>
      <c r="BG4867" s="2"/>
      <c r="BH4867" s="2"/>
    </row>
    <row r="4868" spans="58:60" x14ac:dyDescent="0.2">
      <c r="BF4868" s="2"/>
      <c r="BG4868" s="2"/>
      <c r="BH4868" s="2"/>
    </row>
    <row r="4869" spans="58:60" x14ac:dyDescent="0.2">
      <c r="BF4869" s="2"/>
      <c r="BG4869" s="2"/>
      <c r="BH4869" s="2"/>
    </row>
    <row r="4870" spans="58:60" x14ac:dyDescent="0.2">
      <c r="BF4870" s="2"/>
      <c r="BG4870" s="2"/>
      <c r="BH4870" s="2"/>
    </row>
    <row r="4871" spans="58:60" x14ac:dyDescent="0.2">
      <c r="BF4871" s="2"/>
      <c r="BG4871" s="2"/>
      <c r="BH4871" s="2"/>
    </row>
    <row r="4872" spans="58:60" x14ac:dyDescent="0.2">
      <c r="BF4872" s="2"/>
      <c r="BG4872" s="2"/>
      <c r="BH4872" s="2"/>
    </row>
    <row r="4873" spans="58:60" x14ac:dyDescent="0.2">
      <c r="BF4873" s="2"/>
      <c r="BG4873" s="2"/>
      <c r="BH4873" s="2"/>
    </row>
    <row r="4874" spans="58:60" x14ac:dyDescent="0.2">
      <c r="BF4874" s="2"/>
      <c r="BG4874" s="2"/>
      <c r="BH4874" s="2"/>
    </row>
    <row r="4875" spans="58:60" x14ac:dyDescent="0.2">
      <c r="BF4875" s="2"/>
      <c r="BG4875" s="2"/>
      <c r="BH4875" s="2"/>
    </row>
    <row r="4876" spans="58:60" x14ac:dyDescent="0.2">
      <c r="BF4876" s="2"/>
      <c r="BG4876" s="2"/>
      <c r="BH4876" s="2"/>
    </row>
    <row r="4877" spans="58:60" x14ac:dyDescent="0.2">
      <c r="BF4877" s="2"/>
      <c r="BG4877" s="2"/>
      <c r="BH4877" s="2"/>
    </row>
    <row r="4878" spans="58:60" x14ac:dyDescent="0.2">
      <c r="BF4878" s="2"/>
      <c r="BG4878" s="2"/>
      <c r="BH4878" s="2"/>
    </row>
    <row r="4879" spans="58:60" x14ac:dyDescent="0.2">
      <c r="BF4879" s="2"/>
      <c r="BG4879" s="2"/>
      <c r="BH4879" s="2"/>
    </row>
    <row r="4880" spans="58:60" x14ac:dyDescent="0.2">
      <c r="BF4880" s="2"/>
      <c r="BG4880" s="2"/>
      <c r="BH4880" s="2"/>
    </row>
    <row r="4881" spans="58:60" x14ac:dyDescent="0.2">
      <c r="BF4881" s="2"/>
      <c r="BG4881" s="2"/>
      <c r="BH4881" s="2"/>
    </row>
    <row r="4882" spans="58:60" x14ac:dyDescent="0.2">
      <c r="BF4882" s="2"/>
      <c r="BG4882" s="2"/>
      <c r="BH4882" s="2"/>
    </row>
    <row r="4883" spans="58:60" x14ac:dyDescent="0.2">
      <c r="BF4883" s="2"/>
      <c r="BG4883" s="2"/>
      <c r="BH4883" s="2"/>
    </row>
    <row r="4884" spans="58:60" x14ac:dyDescent="0.2">
      <c r="BF4884" s="2"/>
      <c r="BG4884" s="2"/>
      <c r="BH4884" s="2"/>
    </row>
    <row r="4885" spans="58:60" x14ac:dyDescent="0.2">
      <c r="BF4885" s="2"/>
      <c r="BG4885" s="2"/>
      <c r="BH4885" s="2"/>
    </row>
    <row r="4886" spans="58:60" x14ac:dyDescent="0.2">
      <c r="BF4886" s="2"/>
      <c r="BG4886" s="2"/>
      <c r="BH4886" s="2"/>
    </row>
    <row r="4887" spans="58:60" x14ac:dyDescent="0.2">
      <c r="BF4887" s="2"/>
      <c r="BG4887" s="2"/>
      <c r="BH4887" s="2"/>
    </row>
    <row r="4888" spans="58:60" x14ac:dyDescent="0.2">
      <c r="BF4888" s="2"/>
      <c r="BG4888" s="2"/>
      <c r="BH4888" s="2"/>
    </row>
    <row r="4889" spans="58:60" x14ac:dyDescent="0.2">
      <c r="BF4889" s="2"/>
      <c r="BG4889" s="2"/>
      <c r="BH4889" s="2"/>
    </row>
    <row r="4890" spans="58:60" x14ac:dyDescent="0.2">
      <c r="BF4890" s="2"/>
      <c r="BG4890" s="2"/>
      <c r="BH4890" s="2"/>
    </row>
    <row r="4891" spans="58:60" x14ac:dyDescent="0.2">
      <c r="BF4891" s="2"/>
      <c r="BG4891" s="2"/>
      <c r="BH4891" s="2"/>
    </row>
    <row r="4892" spans="58:60" x14ac:dyDescent="0.2">
      <c r="BF4892" s="2"/>
      <c r="BG4892" s="2"/>
      <c r="BH4892" s="2"/>
    </row>
    <row r="4893" spans="58:60" x14ac:dyDescent="0.2">
      <c r="BF4893" s="2"/>
      <c r="BG4893" s="2"/>
      <c r="BH4893" s="2"/>
    </row>
    <row r="4894" spans="58:60" x14ac:dyDescent="0.2">
      <c r="BF4894" s="2"/>
      <c r="BG4894" s="2"/>
      <c r="BH4894" s="2"/>
    </row>
    <row r="4895" spans="58:60" x14ac:dyDescent="0.2">
      <c r="BF4895" s="2"/>
      <c r="BG4895" s="2"/>
      <c r="BH4895" s="2"/>
    </row>
    <row r="4896" spans="58:60" x14ac:dyDescent="0.2">
      <c r="BF4896" s="2"/>
      <c r="BG4896" s="2"/>
      <c r="BH4896" s="2"/>
    </row>
    <row r="4897" spans="58:60" x14ac:dyDescent="0.2">
      <c r="BF4897" s="2"/>
      <c r="BG4897" s="2"/>
      <c r="BH4897" s="2"/>
    </row>
    <row r="4898" spans="58:60" x14ac:dyDescent="0.2">
      <c r="BF4898" s="2"/>
      <c r="BG4898" s="2"/>
      <c r="BH4898" s="2"/>
    </row>
    <row r="4899" spans="58:60" x14ac:dyDescent="0.2">
      <c r="BF4899" s="2"/>
      <c r="BG4899" s="2"/>
      <c r="BH4899" s="2"/>
    </row>
    <row r="4900" spans="58:60" x14ac:dyDescent="0.2">
      <c r="BF4900" s="2"/>
      <c r="BG4900" s="2"/>
      <c r="BH4900" s="2"/>
    </row>
    <row r="4901" spans="58:60" x14ac:dyDescent="0.2">
      <c r="BF4901" s="2"/>
      <c r="BG4901" s="2"/>
      <c r="BH4901" s="2"/>
    </row>
    <row r="4902" spans="58:60" x14ac:dyDescent="0.2">
      <c r="BF4902" s="2"/>
      <c r="BG4902" s="2"/>
      <c r="BH4902" s="2"/>
    </row>
    <row r="4903" spans="58:60" x14ac:dyDescent="0.2">
      <c r="BF4903" s="2"/>
      <c r="BG4903" s="2"/>
      <c r="BH4903" s="2"/>
    </row>
    <row r="4904" spans="58:60" x14ac:dyDescent="0.2">
      <c r="BF4904" s="2"/>
      <c r="BG4904" s="2"/>
      <c r="BH4904" s="2"/>
    </row>
    <row r="4905" spans="58:60" x14ac:dyDescent="0.2">
      <c r="BF4905" s="2"/>
      <c r="BG4905" s="2"/>
      <c r="BH4905" s="2"/>
    </row>
    <row r="4906" spans="58:60" x14ac:dyDescent="0.2">
      <c r="BF4906" s="2"/>
      <c r="BG4906" s="2"/>
      <c r="BH4906" s="2"/>
    </row>
    <row r="4907" spans="58:60" x14ac:dyDescent="0.2">
      <c r="BF4907" s="2"/>
      <c r="BG4907" s="2"/>
      <c r="BH4907" s="2"/>
    </row>
    <row r="4908" spans="58:60" x14ac:dyDescent="0.2">
      <c r="BF4908" s="2"/>
      <c r="BG4908" s="2"/>
      <c r="BH4908" s="2"/>
    </row>
    <row r="4909" spans="58:60" x14ac:dyDescent="0.2">
      <c r="BF4909" s="2"/>
      <c r="BG4909" s="2"/>
      <c r="BH4909" s="2"/>
    </row>
    <row r="4910" spans="58:60" x14ac:dyDescent="0.2">
      <c r="BF4910" s="2"/>
      <c r="BG4910" s="2"/>
      <c r="BH4910" s="2"/>
    </row>
    <row r="4911" spans="58:60" x14ac:dyDescent="0.2">
      <c r="BF4911" s="2"/>
      <c r="BG4911" s="2"/>
      <c r="BH4911" s="2"/>
    </row>
    <row r="4912" spans="58:60" x14ac:dyDescent="0.2">
      <c r="BF4912" s="2"/>
      <c r="BG4912" s="2"/>
      <c r="BH4912" s="2"/>
    </row>
    <row r="4913" spans="58:60" x14ac:dyDescent="0.2">
      <c r="BF4913" s="2"/>
      <c r="BG4913" s="2"/>
      <c r="BH4913" s="2"/>
    </row>
    <row r="4914" spans="58:60" x14ac:dyDescent="0.2">
      <c r="BF4914" s="2"/>
      <c r="BG4914" s="2"/>
      <c r="BH4914" s="2"/>
    </row>
    <row r="4915" spans="58:60" x14ac:dyDescent="0.2">
      <c r="BF4915" s="2"/>
      <c r="BG4915" s="2"/>
      <c r="BH4915" s="2"/>
    </row>
    <row r="4916" spans="58:60" x14ac:dyDescent="0.2">
      <c r="BF4916" s="2"/>
      <c r="BG4916" s="2"/>
      <c r="BH4916" s="2"/>
    </row>
    <row r="4917" spans="58:60" x14ac:dyDescent="0.2">
      <c r="BF4917" s="2"/>
      <c r="BG4917" s="2"/>
      <c r="BH4917" s="2"/>
    </row>
    <row r="4918" spans="58:60" x14ac:dyDescent="0.2">
      <c r="BF4918" s="2"/>
      <c r="BG4918" s="2"/>
      <c r="BH4918" s="2"/>
    </row>
    <row r="4919" spans="58:60" x14ac:dyDescent="0.2">
      <c r="BF4919" s="2"/>
      <c r="BG4919" s="2"/>
      <c r="BH4919" s="2"/>
    </row>
    <row r="4920" spans="58:60" x14ac:dyDescent="0.2">
      <c r="BF4920" s="2"/>
      <c r="BG4920" s="2"/>
      <c r="BH4920" s="2"/>
    </row>
    <row r="4921" spans="58:60" x14ac:dyDescent="0.2">
      <c r="BF4921" s="2"/>
      <c r="BG4921" s="2"/>
      <c r="BH4921" s="2"/>
    </row>
    <row r="4922" spans="58:60" x14ac:dyDescent="0.2">
      <c r="BF4922" s="2"/>
      <c r="BG4922" s="2"/>
      <c r="BH4922" s="2"/>
    </row>
    <row r="4923" spans="58:60" x14ac:dyDescent="0.2">
      <c r="BF4923" s="2"/>
      <c r="BG4923" s="2"/>
      <c r="BH4923" s="2"/>
    </row>
    <row r="4924" spans="58:60" x14ac:dyDescent="0.2">
      <c r="BF4924" s="2"/>
      <c r="BG4924" s="2"/>
      <c r="BH4924" s="2"/>
    </row>
    <row r="4925" spans="58:60" x14ac:dyDescent="0.2">
      <c r="BF4925" s="2"/>
      <c r="BG4925" s="2"/>
      <c r="BH4925" s="2"/>
    </row>
    <row r="4926" spans="58:60" x14ac:dyDescent="0.2">
      <c r="BF4926" s="2"/>
      <c r="BG4926" s="2"/>
      <c r="BH4926" s="2"/>
    </row>
    <row r="4927" spans="58:60" x14ac:dyDescent="0.2">
      <c r="BF4927" s="2"/>
      <c r="BG4927" s="2"/>
      <c r="BH4927" s="2"/>
    </row>
    <row r="4928" spans="58:60" x14ac:dyDescent="0.2">
      <c r="BF4928" s="2"/>
      <c r="BG4928" s="2"/>
      <c r="BH4928" s="2"/>
    </row>
    <row r="4929" spans="58:60" x14ac:dyDescent="0.2">
      <c r="BF4929" s="2"/>
      <c r="BG4929" s="2"/>
      <c r="BH4929" s="2"/>
    </row>
    <row r="4930" spans="58:60" x14ac:dyDescent="0.2">
      <c r="BF4930" s="2"/>
      <c r="BG4930" s="2"/>
      <c r="BH4930" s="2"/>
    </row>
    <row r="4931" spans="58:60" x14ac:dyDescent="0.2">
      <c r="BF4931" s="2"/>
      <c r="BG4931" s="2"/>
      <c r="BH4931" s="2"/>
    </row>
    <row r="4932" spans="58:60" x14ac:dyDescent="0.2">
      <c r="BF4932" s="2"/>
      <c r="BG4932" s="2"/>
      <c r="BH4932" s="2"/>
    </row>
    <row r="4933" spans="58:60" x14ac:dyDescent="0.2">
      <c r="BF4933" s="2"/>
      <c r="BG4933" s="2"/>
      <c r="BH4933" s="2"/>
    </row>
    <row r="4934" spans="58:60" x14ac:dyDescent="0.2">
      <c r="BF4934" s="2"/>
      <c r="BG4934" s="2"/>
      <c r="BH4934" s="2"/>
    </row>
    <row r="4935" spans="58:60" x14ac:dyDescent="0.2">
      <c r="BF4935" s="2"/>
      <c r="BG4935" s="2"/>
      <c r="BH4935" s="2"/>
    </row>
    <row r="4936" spans="58:60" x14ac:dyDescent="0.2">
      <c r="BF4936" s="2"/>
      <c r="BG4936" s="2"/>
      <c r="BH4936" s="2"/>
    </row>
    <row r="4937" spans="58:60" x14ac:dyDescent="0.2">
      <c r="BF4937" s="2"/>
      <c r="BG4937" s="2"/>
      <c r="BH4937" s="2"/>
    </row>
    <row r="4938" spans="58:60" x14ac:dyDescent="0.2">
      <c r="BF4938" s="2"/>
      <c r="BG4938" s="2"/>
      <c r="BH4938" s="2"/>
    </row>
    <row r="4939" spans="58:60" x14ac:dyDescent="0.2">
      <c r="BF4939" s="2"/>
      <c r="BG4939" s="2"/>
      <c r="BH4939" s="2"/>
    </row>
    <row r="4940" spans="58:60" x14ac:dyDescent="0.2">
      <c r="BF4940" s="2"/>
      <c r="BG4940" s="2"/>
      <c r="BH4940" s="2"/>
    </row>
    <row r="4941" spans="58:60" x14ac:dyDescent="0.2">
      <c r="BF4941" s="2"/>
      <c r="BG4941" s="2"/>
      <c r="BH4941" s="2"/>
    </row>
    <row r="4942" spans="58:60" x14ac:dyDescent="0.2">
      <c r="BF4942" s="2"/>
      <c r="BG4942" s="2"/>
      <c r="BH4942" s="2"/>
    </row>
    <row r="4943" spans="58:60" x14ac:dyDescent="0.2">
      <c r="BF4943" s="2"/>
      <c r="BG4943" s="2"/>
      <c r="BH4943" s="2"/>
    </row>
    <row r="4944" spans="58:60" x14ac:dyDescent="0.2">
      <c r="BF4944" s="2"/>
      <c r="BG4944" s="2"/>
      <c r="BH4944" s="2"/>
    </row>
    <row r="4945" spans="58:60" x14ac:dyDescent="0.2">
      <c r="BF4945" s="2"/>
      <c r="BG4945" s="2"/>
      <c r="BH4945" s="2"/>
    </row>
    <row r="4946" spans="58:60" x14ac:dyDescent="0.2">
      <c r="BF4946" s="2"/>
      <c r="BG4946" s="2"/>
      <c r="BH4946" s="2"/>
    </row>
    <row r="4947" spans="58:60" x14ac:dyDescent="0.2">
      <c r="BF4947" s="2"/>
      <c r="BG4947" s="2"/>
      <c r="BH4947" s="2"/>
    </row>
    <row r="4948" spans="58:60" x14ac:dyDescent="0.2">
      <c r="BF4948" s="2"/>
      <c r="BG4948" s="2"/>
      <c r="BH4948" s="2"/>
    </row>
    <row r="4949" spans="58:60" x14ac:dyDescent="0.2">
      <c r="BF4949" s="2"/>
      <c r="BG4949" s="2"/>
      <c r="BH4949" s="2"/>
    </row>
    <row r="4950" spans="58:60" x14ac:dyDescent="0.2">
      <c r="BF4950" s="2"/>
      <c r="BG4950" s="2"/>
      <c r="BH4950" s="2"/>
    </row>
    <row r="4951" spans="58:60" x14ac:dyDescent="0.2">
      <c r="BF4951" s="2"/>
      <c r="BG4951" s="2"/>
      <c r="BH4951" s="2"/>
    </row>
    <row r="4952" spans="58:60" x14ac:dyDescent="0.2">
      <c r="BF4952" s="2"/>
      <c r="BG4952" s="2"/>
      <c r="BH4952" s="2"/>
    </row>
    <row r="4953" spans="58:60" x14ac:dyDescent="0.2">
      <c r="BF4953" s="2"/>
      <c r="BG4953" s="2"/>
      <c r="BH4953" s="2"/>
    </row>
    <row r="4954" spans="58:60" x14ac:dyDescent="0.2">
      <c r="BF4954" s="2"/>
      <c r="BG4954" s="2"/>
      <c r="BH4954" s="2"/>
    </row>
    <row r="4955" spans="58:60" x14ac:dyDescent="0.2">
      <c r="BF4955" s="2"/>
      <c r="BG4955" s="2"/>
      <c r="BH4955" s="2"/>
    </row>
    <row r="4956" spans="58:60" x14ac:dyDescent="0.2">
      <c r="BF4956" s="2"/>
      <c r="BG4956" s="2"/>
      <c r="BH4956" s="2"/>
    </row>
    <row r="4957" spans="58:60" x14ac:dyDescent="0.2">
      <c r="BF4957" s="2"/>
      <c r="BG4957" s="2"/>
      <c r="BH4957" s="2"/>
    </row>
    <row r="4958" spans="58:60" x14ac:dyDescent="0.2">
      <c r="BF4958" s="2"/>
      <c r="BG4958" s="2"/>
      <c r="BH4958" s="2"/>
    </row>
    <row r="4959" spans="58:60" x14ac:dyDescent="0.2">
      <c r="BF4959" s="2"/>
      <c r="BG4959" s="2"/>
      <c r="BH4959" s="2"/>
    </row>
    <row r="4960" spans="58:60" x14ac:dyDescent="0.2">
      <c r="BF4960" s="2"/>
      <c r="BG4960" s="2"/>
      <c r="BH4960" s="2"/>
    </row>
    <row r="4961" spans="58:60" x14ac:dyDescent="0.2">
      <c r="BF4961" s="2"/>
      <c r="BG4961" s="2"/>
      <c r="BH4961" s="2"/>
    </row>
    <row r="4962" spans="58:60" x14ac:dyDescent="0.2">
      <c r="BF4962" s="2"/>
      <c r="BG4962" s="2"/>
      <c r="BH4962" s="2"/>
    </row>
    <row r="4963" spans="58:60" x14ac:dyDescent="0.2">
      <c r="BF4963" s="2"/>
      <c r="BG4963" s="2"/>
      <c r="BH4963" s="2"/>
    </row>
    <row r="4964" spans="58:60" x14ac:dyDescent="0.2">
      <c r="BF4964" s="2"/>
      <c r="BG4964" s="2"/>
      <c r="BH4964" s="2"/>
    </row>
    <row r="4965" spans="58:60" x14ac:dyDescent="0.2">
      <c r="BF4965" s="2"/>
      <c r="BG4965" s="2"/>
      <c r="BH4965" s="2"/>
    </row>
    <row r="4966" spans="58:60" x14ac:dyDescent="0.2">
      <c r="BF4966" s="2"/>
      <c r="BG4966" s="2"/>
      <c r="BH4966" s="2"/>
    </row>
    <row r="4967" spans="58:60" x14ac:dyDescent="0.2">
      <c r="BF4967" s="2"/>
      <c r="BG4967" s="2"/>
      <c r="BH4967" s="2"/>
    </row>
    <row r="4968" spans="58:60" x14ac:dyDescent="0.2">
      <c r="BF4968" s="2"/>
      <c r="BG4968" s="2"/>
      <c r="BH4968" s="2"/>
    </row>
    <row r="4969" spans="58:60" x14ac:dyDescent="0.2">
      <c r="BF4969" s="2"/>
      <c r="BG4969" s="2"/>
      <c r="BH4969" s="2"/>
    </row>
    <row r="4970" spans="58:60" x14ac:dyDescent="0.2">
      <c r="BF4970" s="2"/>
      <c r="BG4970" s="2"/>
      <c r="BH4970" s="2"/>
    </row>
    <row r="4971" spans="58:60" x14ac:dyDescent="0.2">
      <c r="BF4971" s="2"/>
      <c r="BG4971" s="2"/>
      <c r="BH4971" s="2"/>
    </row>
    <row r="4972" spans="58:60" x14ac:dyDescent="0.2">
      <c r="BF4972" s="2"/>
      <c r="BG4972" s="2"/>
      <c r="BH4972" s="2"/>
    </row>
    <row r="4973" spans="58:60" x14ac:dyDescent="0.2">
      <c r="BF4973" s="2"/>
      <c r="BG4973" s="2"/>
      <c r="BH4973" s="2"/>
    </row>
    <row r="4974" spans="58:60" x14ac:dyDescent="0.2">
      <c r="BF4974" s="2"/>
      <c r="BG4974" s="2"/>
      <c r="BH4974" s="2"/>
    </row>
    <row r="4975" spans="58:60" x14ac:dyDescent="0.2">
      <c r="BF4975" s="2"/>
      <c r="BG4975" s="2"/>
      <c r="BH4975" s="2"/>
    </row>
    <row r="4976" spans="58:60" x14ac:dyDescent="0.2">
      <c r="BF4976" s="2"/>
      <c r="BG4976" s="2"/>
      <c r="BH4976" s="2"/>
    </row>
    <row r="4977" spans="58:60" x14ac:dyDescent="0.2">
      <c r="BF4977" s="2"/>
      <c r="BG4977" s="2"/>
      <c r="BH4977" s="2"/>
    </row>
    <row r="4978" spans="58:60" x14ac:dyDescent="0.2">
      <c r="BG4978" s="2"/>
      <c r="BH4978" s="2"/>
    </row>
    <row r="4979" spans="58:60" x14ac:dyDescent="0.2">
      <c r="BG4979" s="2"/>
      <c r="BH4979" s="2"/>
    </row>
  </sheetData>
  <sheetProtection sheet="1" formatCells="0" formatColumns="0" formatRows="0" insertColumns="0" insertRows="0" insertHyperlinks="0" deleteColumns="0" deleteRows="0" sort="0" autoFilter="0" pivotTables="0"/>
  <mergeCells count="5">
    <mergeCell ref="A3:A4"/>
    <mergeCell ref="B1:D1"/>
    <mergeCell ref="A62:B62"/>
    <mergeCell ref="B3:B4"/>
    <mergeCell ref="A61:M61"/>
  </mergeCells>
  <phoneticPr fontId="2" type="noConversion"/>
  <conditionalFormatting sqref="BE7:BG8 BF12:BG13 BE10:BG10 BF19:BG20 BF57:BF60 BG57:BG58 BF39:BG56 BE12:BE17 BE19:BE56">
    <cfRule type="cellIs" dxfId="48" priority="655" stopIfTrue="1" operator="between">
      <formula>IF(ISERROR(-LEFT($A7,1)*365),-36500,-LEFT($A7,1)*365)+TODAY()</formula>
      <formula>1</formula>
    </cfRule>
    <cfRule type="cellIs" dxfId="47" priority="656" stopIfTrue="1" operator="between">
      <formula>$A$3+TODAY()-LEFT($A7,1)*365</formula>
      <formula>TODAY()-LEFT($A7,1)*365</formula>
    </cfRule>
    <cfRule type="cellIs" dxfId="46" priority="657" stopIfTrue="1" operator="between">
      <formula>$A$3+TODAY()-IF(ISERROR(LEFT($A7,1)*365),36500,LEFT($A7,1)*365)</formula>
      <formula>TODAY()</formula>
    </cfRule>
  </conditionalFormatting>
  <conditionalFormatting sqref="BF15:BG17 BF22:BG32 BF34:BG35">
    <cfRule type="cellIs" dxfId="45" priority="604" stopIfTrue="1" operator="between">
      <formula>IF(ISERROR(-LEFT($A14,1)*365),-36500,-LEFT($A14,1)*365)+TODAY()</formula>
      <formula>1</formula>
    </cfRule>
    <cfRule type="cellIs" dxfId="44" priority="605" stopIfTrue="1" operator="between">
      <formula>$A$3+TODAY()-LEFT($A14,1)*365</formula>
      <formula>TODAY()-LEFT($A14,1)*365</formula>
    </cfRule>
    <cfRule type="cellIs" dxfId="43" priority="606" stopIfTrue="1" operator="between">
      <formula>$A$3+TODAY()-IF(ISERROR(LEFT($A14,1)*365),36500,LEFT($A14,1)*365)</formula>
      <formula>TODAY()</formula>
    </cfRule>
  </conditionalFormatting>
  <conditionalFormatting sqref="BF21:BG21">
    <cfRule type="cellIs" dxfId="42" priority="607" stopIfTrue="1" operator="between">
      <formula>IF(ISERROR(-LEFT(#REF!,1)*365),-36500,-LEFT(#REF!,1)*365)+TODAY()</formula>
      <formula>1</formula>
    </cfRule>
    <cfRule type="cellIs" dxfId="41" priority="608" stopIfTrue="1" operator="between">
      <formula>$A$3+TODAY()-LEFT(#REF!,1)*365</formula>
      <formula>TODAY()-LEFT(#REF!,1)*365</formula>
    </cfRule>
    <cfRule type="cellIs" dxfId="40" priority="609" stopIfTrue="1" operator="between">
      <formula>$A$3+TODAY()-IF(ISERROR(LEFT(#REF!,1)*365),36500,LEFT(#REF!,1)*365)</formula>
      <formula>TODAY()</formula>
    </cfRule>
  </conditionalFormatting>
  <conditionalFormatting sqref="BF14:BG14">
    <cfRule type="cellIs" dxfId="39" priority="424" stopIfTrue="1" operator="between">
      <formula>IF(ISERROR(-LEFT(#REF!,1)*365),-36500,-LEFT(#REF!,1)*365)+TODAY()</formula>
      <formula>1</formula>
    </cfRule>
    <cfRule type="cellIs" dxfId="38" priority="425" stopIfTrue="1" operator="between">
      <formula>$A$3+TODAY()-LEFT(#REF!,1)*365</formula>
      <formula>TODAY()-LEFT(#REF!,1)*365</formula>
    </cfRule>
    <cfRule type="cellIs" dxfId="37" priority="426" stopIfTrue="1" operator="between">
      <formula>$A$3+TODAY()-IF(ISERROR(LEFT(#REF!,1)*365),36500,LEFT(#REF!,1)*365)</formula>
      <formula>TODAY()</formula>
    </cfRule>
  </conditionalFormatting>
  <conditionalFormatting sqref="BF33:BG33 BF37:BG37">
    <cfRule type="cellIs" dxfId="36" priority="670" stopIfTrue="1" operator="between">
      <formula>IF(ISERROR(-LEFT(#REF!,1)*365),-36500,-LEFT(#REF!,1)*365)+TODAY()</formula>
      <formula>1</formula>
    </cfRule>
    <cfRule type="cellIs" dxfId="35" priority="671" stopIfTrue="1" operator="between">
      <formula>$A$3+TODAY()-LEFT(#REF!,1)*365</formula>
      <formula>TODAY()-LEFT(#REF!,1)*365</formula>
    </cfRule>
    <cfRule type="cellIs" dxfId="34" priority="672" stopIfTrue="1" operator="between">
      <formula>$A$3+TODAY()-IF(ISERROR(LEFT(#REF!,1)*365),36500,LEFT(#REF!,1)*365)</formula>
      <formula>TODAY()</formula>
    </cfRule>
  </conditionalFormatting>
  <conditionalFormatting sqref="BF38:BG38">
    <cfRule type="cellIs" dxfId="33" priority="694" stopIfTrue="1" operator="between">
      <formula>IF(ISERROR(-LEFT(#REF!,1)*365),-36500,-LEFT(#REF!,1)*365)+TODAY()</formula>
      <formula>1</formula>
    </cfRule>
    <cfRule type="cellIs" dxfId="32" priority="695" stopIfTrue="1" operator="between">
      <formula>$A$3+TODAY()-LEFT(#REF!,1)*365</formula>
      <formula>TODAY()-LEFT(#REF!,1)*365</formula>
    </cfRule>
    <cfRule type="cellIs" dxfId="31" priority="696" stopIfTrue="1" operator="between">
      <formula>$A$3+TODAY()-IF(ISERROR(LEFT(#REF!,1)*365),36500,LEFT(#REF!,1)*365)</formula>
      <formula>TODAY()</formula>
    </cfRule>
  </conditionalFormatting>
  <conditionalFormatting sqref="BF36:BG36">
    <cfRule type="cellIs" dxfId="30" priority="700" stopIfTrue="1" operator="between">
      <formula>IF(ISERROR(-LEFT($A34,1)*365),-36500,-LEFT($A34,1)*365)+TODAY()</formula>
      <formula>1</formula>
    </cfRule>
    <cfRule type="cellIs" dxfId="29" priority="701" stopIfTrue="1" operator="between">
      <formula>$A$3+TODAY()-LEFT($A34,1)*365</formula>
      <formula>TODAY()-LEFT($A34,1)*365</formula>
    </cfRule>
    <cfRule type="cellIs" dxfId="28" priority="702" stopIfTrue="1" operator="between">
      <formula>$A$3+TODAY()-IF(ISERROR(LEFT($A34,1)*365),36500,LEFT($A34,1)*365)</formula>
      <formula>TODAY()</formula>
    </cfRule>
  </conditionalFormatting>
  <conditionalFormatting sqref="BE9:BG9 BE11:BG11 BE18:BG18">
    <cfRule type="cellIs" dxfId="27" priority="709" stopIfTrue="1" operator="between">
      <formula>IF(ISERROR(-LEFT(#REF!,1)*365),-36500,-LEFT(#REF!,1)*365)+TODAY()</formula>
      <formula>1</formula>
    </cfRule>
    <cfRule type="cellIs" dxfId="26" priority="710" stopIfTrue="1" operator="between">
      <formula>$A$3+TODAY()-LEFT(#REF!,1)*365</formula>
      <formula>TODAY()-LEFT(#REF!,1)*365</formula>
    </cfRule>
    <cfRule type="cellIs" dxfId="25" priority="711" stopIfTrue="1" operator="between">
      <formula>$A$3+TODAY()-IF(ISERROR(LEFT(#REF!,1)*365),36500,LEFT(#REF!,1)*365)</formula>
      <formula>TODAY()</formula>
    </cfRule>
  </conditionalFormatting>
  <dataValidations count="1">
    <dataValidation type="textLength" allowBlank="1" showInputMessage="1" showErrorMessage="1" error="Enter Text only" prompt="Enter Employee Name" sqref="BE5:BG5">
      <formula1>1</formula1>
      <formula2>50</formula2>
    </dataValidation>
  </dataValidations>
  <hyperlinks>
    <hyperlink ref="B5" location="Extract!A1" display="Extract"/>
  </hyperlinks>
  <printOptions horizontalCentered="1" verticalCentered="1"/>
  <pageMargins left="0.27559055118110237" right="0.19685039370078741" top="0.39370078740157483" bottom="0.47244094488188981" header="0.70866141732283472" footer="0.15748031496062992"/>
  <pageSetup paperSize="8" scale="85" orientation="portrait" r:id="rId1"/>
  <headerFooter alignWithMargins="0">
    <oddFooter>&amp;LPublished by VESI Skills and Training Reference Committee&amp;Cwww.vesi.com.au
Uncontrolled when printed&amp;RJune 2019</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166"/>
  <sheetViews>
    <sheetView workbookViewId="0">
      <selection activeCell="Q6" sqref="Q6"/>
    </sheetView>
  </sheetViews>
  <sheetFormatPr defaultRowHeight="12.75" x14ac:dyDescent="0.2"/>
  <cols>
    <col min="1" max="1" width="24.85546875" customWidth="1"/>
    <col min="2" max="2" width="34.140625" customWidth="1"/>
    <col min="3" max="3" width="12" bestFit="1" customWidth="1"/>
    <col min="4" max="4" width="28.5703125" bestFit="1" customWidth="1"/>
    <col min="5" max="5" width="27" customWidth="1"/>
    <col min="6" max="7" width="14.7109375" style="2" customWidth="1"/>
    <col min="14" max="14" width="14.7109375" style="2" customWidth="1"/>
  </cols>
  <sheetData>
    <row r="1" spans="1:15" ht="44.25" customHeight="1" x14ac:dyDescent="0.2">
      <c r="F1" s="34" t="s">
        <v>24</v>
      </c>
      <c r="G1" s="89" t="s">
        <v>84</v>
      </c>
      <c r="N1" s="11"/>
    </row>
    <row r="2" spans="1:15" x14ac:dyDescent="0.2">
      <c r="A2" s="20" t="s">
        <v>19</v>
      </c>
      <c r="B2" s="20" t="s">
        <v>20</v>
      </c>
      <c r="C2" s="20" t="s">
        <v>21</v>
      </c>
      <c r="D2" s="20" t="s">
        <v>22</v>
      </c>
      <c r="F2" s="11"/>
    </row>
    <row r="3" spans="1:15" ht="15.75" x14ac:dyDescent="0.2">
      <c r="A3" s="90" t="s">
        <v>13</v>
      </c>
      <c r="B3" s="60" t="s">
        <v>37</v>
      </c>
      <c r="D3" t="s">
        <v>37</v>
      </c>
      <c r="E3">
        <v>1</v>
      </c>
      <c r="N3" s="70"/>
      <c r="O3" s="70"/>
    </row>
    <row r="4" spans="1:15" ht="15.75" x14ac:dyDescent="0.2">
      <c r="A4" s="91"/>
      <c r="B4" s="61" t="s">
        <v>38</v>
      </c>
      <c r="D4" t="s">
        <v>38</v>
      </c>
      <c r="E4">
        <v>1</v>
      </c>
      <c r="F4" s="70"/>
      <c r="G4" s="71"/>
      <c r="N4" s="70"/>
      <c r="O4" s="70"/>
    </row>
    <row r="5" spans="1:15" ht="14.1" customHeight="1" x14ac:dyDescent="0.2">
      <c r="A5" s="91"/>
      <c r="B5" s="62" t="s">
        <v>15</v>
      </c>
      <c r="D5" t="s">
        <v>15</v>
      </c>
      <c r="E5">
        <f>COUNTIF(D:D,D3)</f>
        <v>1</v>
      </c>
      <c r="F5" s="70"/>
      <c r="G5" s="71"/>
      <c r="N5" s="70"/>
      <c r="O5" s="70"/>
    </row>
    <row r="6" spans="1:15" ht="14.1" customHeight="1" x14ac:dyDescent="0.2">
      <c r="A6" s="91"/>
      <c r="B6" s="63" t="s">
        <v>14</v>
      </c>
      <c r="D6" t="s">
        <v>14</v>
      </c>
      <c r="E6">
        <f>COUNTIF(D:D,D4)</f>
        <v>1</v>
      </c>
      <c r="F6" s="70"/>
      <c r="G6" s="71"/>
      <c r="N6" s="72" t="s">
        <v>23</v>
      </c>
      <c r="O6" s="72" t="s">
        <v>23</v>
      </c>
    </row>
    <row r="7" spans="1:15" ht="14.1" customHeight="1" x14ac:dyDescent="0.2">
      <c r="A7" s="91"/>
      <c r="B7" s="64" t="s">
        <v>39</v>
      </c>
      <c r="D7" t="s">
        <v>39</v>
      </c>
      <c r="E7">
        <f>COUNTIF(D:D,D5)</f>
        <v>1</v>
      </c>
      <c r="F7" s="145"/>
      <c r="G7" s="146"/>
      <c r="N7" s="96" t="s">
        <v>17</v>
      </c>
      <c r="O7" s="96" t="s">
        <v>17</v>
      </c>
    </row>
    <row r="8" spans="1:15" ht="14.1" customHeight="1" x14ac:dyDescent="0.25">
      <c r="A8" s="91"/>
      <c r="B8" s="65" t="s">
        <v>16</v>
      </c>
      <c r="D8" t="s">
        <v>16</v>
      </c>
      <c r="E8">
        <f>COUNTIF(D:D,D6)</f>
        <v>1</v>
      </c>
      <c r="F8" s="94" t="s">
        <v>17</v>
      </c>
      <c r="G8" s="94" t="s">
        <v>18</v>
      </c>
      <c r="N8" s="95"/>
      <c r="O8" s="95"/>
    </row>
    <row r="9" spans="1:15" ht="14.1" customHeight="1" x14ac:dyDescent="0.25">
      <c r="E9">
        <v>0</v>
      </c>
      <c r="F9" s="15"/>
      <c r="G9" s="16">
        <f>IF(F9&gt;0,F9+365,0)</f>
        <v>0</v>
      </c>
      <c r="N9" s="95"/>
      <c r="O9" s="95"/>
    </row>
    <row r="10" spans="1:15" ht="14.1" customHeight="1" x14ac:dyDescent="0.25">
      <c r="E10">
        <f>COUNTIF(D:D,D9)</f>
        <v>0</v>
      </c>
      <c r="F10" s="15"/>
      <c r="G10" s="16">
        <f t="shared" ref="G10:G67" si="0">IF(F10&gt;0,F10+365,0)</f>
        <v>0</v>
      </c>
      <c r="N10" s="95"/>
      <c r="O10" s="95"/>
    </row>
    <row r="11" spans="1:15" ht="14.1" customHeight="1" x14ac:dyDescent="0.25">
      <c r="E11">
        <f>COUNTIF(D:D,D10)</f>
        <v>0</v>
      </c>
      <c r="F11" s="15"/>
      <c r="G11" s="16">
        <f t="shared" si="0"/>
        <v>0</v>
      </c>
      <c r="N11" s="95"/>
      <c r="O11" s="95"/>
    </row>
    <row r="12" spans="1:15" ht="14.1" customHeight="1" x14ac:dyDescent="0.25">
      <c r="E12">
        <f>COUNTIF(D:D,D11)</f>
        <v>0</v>
      </c>
      <c r="F12" s="15"/>
      <c r="G12" s="16">
        <f t="shared" si="0"/>
        <v>0</v>
      </c>
      <c r="N12" s="95"/>
      <c r="O12" s="95"/>
    </row>
    <row r="13" spans="1:15" ht="14.1" customHeight="1" x14ac:dyDescent="0.25">
      <c r="E13">
        <f>COUNTIF(D:D,D12)</f>
        <v>0</v>
      </c>
      <c r="F13" s="15"/>
      <c r="G13" s="16">
        <f t="shared" si="0"/>
        <v>0</v>
      </c>
      <c r="N13" s="95"/>
      <c r="O13" s="95"/>
    </row>
    <row r="14" spans="1:15" ht="14.1" customHeight="1" x14ac:dyDescent="0.25">
      <c r="E14">
        <f>COUNTIF(D:D,#REF!)</f>
        <v>0</v>
      </c>
      <c r="F14" s="15"/>
      <c r="G14" s="16">
        <f t="shared" si="0"/>
        <v>0</v>
      </c>
      <c r="N14" s="95"/>
      <c r="O14" s="95"/>
    </row>
    <row r="15" spans="1:15" ht="14.1" customHeight="1" x14ac:dyDescent="0.25">
      <c r="E15">
        <f t="shared" ref="E15:E33" si="1">COUNTIF(D:D,D13)</f>
        <v>0</v>
      </c>
      <c r="F15" s="15"/>
      <c r="G15" s="16">
        <f t="shared" si="0"/>
        <v>0</v>
      </c>
      <c r="N15" s="95"/>
      <c r="O15" s="95"/>
    </row>
    <row r="16" spans="1:15" ht="14.1" customHeight="1" x14ac:dyDescent="0.25">
      <c r="E16">
        <f t="shared" si="1"/>
        <v>0</v>
      </c>
      <c r="F16" s="15"/>
      <c r="G16" s="16">
        <f t="shared" si="0"/>
        <v>0</v>
      </c>
      <c r="N16" s="95"/>
      <c r="O16" s="95"/>
    </row>
    <row r="17" spans="5:15" ht="14.1" customHeight="1" x14ac:dyDescent="0.25">
      <c r="E17">
        <f t="shared" si="1"/>
        <v>0</v>
      </c>
      <c r="F17" s="15"/>
      <c r="G17" s="16">
        <f t="shared" si="0"/>
        <v>0</v>
      </c>
      <c r="N17" s="95"/>
      <c r="O17" s="95"/>
    </row>
    <row r="18" spans="5:15" ht="14.1" customHeight="1" x14ac:dyDescent="0.25">
      <c r="E18">
        <f t="shared" si="1"/>
        <v>0</v>
      </c>
      <c r="F18" s="15"/>
      <c r="G18" s="16">
        <f t="shared" si="0"/>
        <v>0</v>
      </c>
      <c r="N18" s="95"/>
      <c r="O18" s="95"/>
    </row>
    <row r="19" spans="5:15" ht="14.1" customHeight="1" x14ac:dyDescent="0.25">
      <c r="E19">
        <f t="shared" si="1"/>
        <v>0</v>
      </c>
      <c r="F19" s="15"/>
      <c r="G19" s="16">
        <f t="shared" si="0"/>
        <v>0</v>
      </c>
      <c r="N19" s="95"/>
      <c r="O19" s="95"/>
    </row>
    <row r="20" spans="5:15" ht="14.1" customHeight="1" x14ac:dyDescent="0.25">
      <c r="E20">
        <f t="shared" si="1"/>
        <v>0</v>
      </c>
      <c r="F20" s="15"/>
      <c r="G20" s="16">
        <f t="shared" si="0"/>
        <v>0</v>
      </c>
      <c r="N20" s="95"/>
      <c r="O20" s="95"/>
    </row>
    <row r="21" spans="5:15" ht="14.1" customHeight="1" x14ac:dyDescent="0.25">
      <c r="E21">
        <f t="shared" si="1"/>
        <v>0</v>
      </c>
      <c r="F21" s="15"/>
      <c r="G21" s="16">
        <f t="shared" si="0"/>
        <v>0</v>
      </c>
      <c r="N21" s="95"/>
      <c r="O21" s="95"/>
    </row>
    <row r="22" spans="5:15" ht="14.1" customHeight="1" x14ac:dyDescent="0.25">
      <c r="E22">
        <f t="shared" si="1"/>
        <v>0</v>
      </c>
      <c r="F22" s="15"/>
      <c r="G22" s="16">
        <f t="shared" si="0"/>
        <v>0</v>
      </c>
      <c r="N22" s="95"/>
      <c r="O22" s="95"/>
    </row>
    <row r="23" spans="5:15" ht="14.1" customHeight="1" x14ac:dyDescent="0.25">
      <c r="E23">
        <f t="shared" si="1"/>
        <v>0</v>
      </c>
      <c r="F23" s="15"/>
      <c r="G23" s="16">
        <f t="shared" si="0"/>
        <v>0</v>
      </c>
      <c r="N23" s="95"/>
      <c r="O23" s="95"/>
    </row>
    <row r="24" spans="5:15" ht="14.1" customHeight="1" x14ac:dyDescent="0.25">
      <c r="E24">
        <f t="shared" si="1"/>
        <v>0</v>
      </c>
      <c r="F24" s="15"/>
      <c r="G24" s="16">
        <f t="shared" si="0"/>
        <v>0</v>
      </c>
      <c r="N24" s="95"/>
      <c r="O24" s="95"/>
    </row>
    <row r="25" spans="5:15" ht="14.1" customHeight="1" x14ac:dyDescent="0.25">
      <c r="E25">
        <f t="shared" si="1"/>
        <v>0</v>
      </c>
      <c r="F25" s="15"/>
      <c r="G25" s="16">
        <f t="shared" si="0"/>
        <v>0</v>
      </c>
      <c r="N25" s="95"/>
      <c r="O25" s="95"/>
    </row>
    <row r="26" spans="5:15" ht="14.1" customHeight="1" x14ac:dyDescent="0.25">
      <c r="E26">
        <f t="shared" si="1"/>
        <v>0</v>
      </c>
      <c r="F26" s="15"/>
      <c r="G26" s="16">
        <f t="shared" si="0"/>
        <v>0</v>
      </c>
      <c r="N26" s="95"/>
      <c r="O26" s="95"/>
    </row>
    <row r="27" spans="5:15" ht="14.1" customHeight="1" x14ac:dyDescent="0.25">
      <c r="E27">
        <f t="shared" si="1"/>
        <v>0</v>
      </c>
      <c r="F27" s="15"/>
      <c r="G27" s="16">
        <f t="shared" si="0"/>
        <v>0</v>
      </c>
      <c r="N27" s="95"/>
      <c r="O27" s="95"/>
    </row>
    <row r="28" spans="5:15" ht="14.1" customHeight="1" x14ac:dyDescent="0.25">
      <c r="E28">
        <f t="shared" si="1"/>
        <v>0</v>
      </c>
      <c r="F28" s="15"/>
      <c r="G28" s="16">
        <f t="shared" si="0"/>
        <v>0</v>
      </c>
      <c r="N28" s="95"/>
      <c r="O28" s="95"/>
    </row>
    <row r="29" spans="5:15" ht="14.1" customHeight="1" x14ac:dyDescent="0.25">
      <c r="E29">
        <f t="shared" si="1"/>
        <v>0</v>
      </c>
      <c r="F29" s="15"/>
      <c r="G29" s="16">
        <f t="shared" si="0"/>
        <v>0</v>
      </c>
      <c r="N29" s="95"/>
      <c r="O29" s="95"/>
    </row>
    <row r="30" spans="5:15" ht="14.1" customHeight="1" x14ac:dyDescent="0.25">
      <c r="E30">
        <f t="shared" si="1"/>
        <v>0</v>
      </c>
      <c r="F30" s="15"/>
      <c r="G30" s="16">
        <f t="shared" si="0"/>
        <v>0</v>
      </c>
      <c r="N30" s="95"/>
      <c r="O30" s="95"/>
    </row>
    <row r="31" spans="5:15" ht="14.1" customHeight="1" x14ac:dyDescent="0.25">
      <c r="E31">
        <f t="shared" si="1"/>
        <v>0</v>
      </c>
      <c r="F31" s="15"/>
      <c r="G31" s="16">
        <f t="shared" si="0"/>
        <v>0</v>
      </c>
      <c r="N31" s="95"/>
      <c r="O31" s="95"/>
    </row>
    <row r="32" spans="5:15" ht="14.1" customHeight="1" x14ac:dyDescent="0.25">
      <c r="E32">
        <f t="shared" si="1"/>
        <v>0</v>
      </c>
      <c r="F32" s="15"/>
      <c r="G32" s="16">
        <f t="shared" si="0"/>
        <v>0</v>
      </c>
      <c r="N32" s="95"/>
      <c r="O32" s="95"/>
    </row>
    <row r="33" spans="1:15" ht="14.1" customHeight="1" x14ac:dyDescent="0.25">
      <c r="E33">
        <f t="shared" si="1"/>
        <v>0</v>
      </c>
      <c r="F33" s="15"/>
      <c r="G33" s="16">
        <f t="shared" si="0"/>
        <v>0</v>
      </c>
      <c r="N33" s="95"/>
      <c r="O33" s="95"/>
    </row>
    <row r="34" spans="1:15" ht="14.1" customHeight="1" x14ac:dyDescent="0.25">
      <c r="A34" s="12"/>
      <c r="B34" s="12"/>
      <c r="E34">
        <f t="shared" ref="E34:E67" si="2">COUNTIF(D:D,D32)</f>
        <v>0</v>
      </c>
      <c r="F34" s="15"/>
      <c r="G34" s="16">
        <f t="shared" si="0"/>
        <v>0</v>
      </c>
      <c r="N34" s="95"/>
      <c r="O34" s="95"/>
    </row>
    <row r="35" spans="1:15" ht="14.1" customHeight="1" x14ac:dyDescent="0.25">
      <c r="A35" s="12"/>
      <c r="B35" s="12"/>
      <c r="E35">
        <f t="shared" si="2"/>
        <v>0</v>
      </c>
      <c r="F35" s="15"/>
      <c r="G35" s="16">
        <f t="shared" si="0"/>
        <v>0</v>
      </c>
      <c r="N35" s="95"/>
      <c r="O35" s="95"/>
    </row>
    <row r="36" spans="1:15" ht="14.1" customHeight="1" x14ac:dyDescent="0.25">
      <c r="A36" s="12"/>
      <c r="B36" s="12"/>
      <c r="E36">
        <f t="shared" si="2"/>
        <v>0</v>
      </c>
      <c r="F36" s="15"/>
      <c r="G36" s="16">
        <f t="shared" si="0"/>
        <v>0</v>
      </c>
      <c r="N36" s="95"/>
      <c r="O36" s="95"/>
    </row>
    <row r="37" spans="1:15" ht="14.1" customHeight="1" x14ac:dyDescent="0.25">
      <c r="A37" s="12"/>
      <c r="B37" s="12"/>
      <c r="E37">
        <f t="shared" si="2"/>
        <v>0</v>
      </c>
      <c r="F37" s="15"/>
      <c r="G37" s="16">
        <f t="shared" si="0"/>
        <v>0</v>
      </c>
      <c r="N37" s="95"/>
      <c r="O37" s="95"/>
    </row>
    <row r="38" spans="1:15" ht="14.1" customHeight="1" x14ac:dyDescent="0.25">
      <c r="A38" s="12"/>
      <c r="B38" s="12"/>
      <c r="E38">
        <f t="shared" si="2"/>
        <v>0</v>
      </c>
      <c r="F38" s="15"/>
      <c r="G38" s="16">
        <f t="shared" si="0"/>
        <v>0</v>
      </c>
      <c r="N38" s="95"/>
      <c r="O38" s="95"/>
    </row>
    <row r="39" spans="1:15" ht="14.1" customHeight="1" x14ac:dyDescent="0.25">
      <c r="A39" s="12"/>
      <c r="B39" s="12"/>
      <c r="E39">
        <f t="shared" si="2"/>
        <v>0</v>
      </c>
      <c r="F39" s="15"/>
      <c r="G39" s="16">
        <f t="shared" si="0"/>
        <v>0</v>
      </c>
      <c r="N39" s="95"/>
      <c r="O39" s="95"/>
    </row>
    <row r="40" spans="1:15" ht="14.1" customHeight="1" x14ac:dyDescent="0.25">
      <c r="A40" s="12"/>
      <c r="B40" s="12"/>
      <c r="E40">
        <f t="shared" si="2"/>
        <v>0</v>
      </c>
      <c r="F40" s="15"/>
      <c r="G40" s="16">
        <f t="shared" si="0"/>
        <v>0</v>
      </c>
      <c r="N40" s="95"/>
      <c r="O40" s="95"/>
    </row>
    <row r="41" spans="1:15" ht="14.1" customHeight="1" x14ac:dyDescent="0.25">
      <c r="A41" s="12"/>
      <c r="B41" s="12"/>
      <c r="E41">
        <f t="shared" si="2"/>
        <v>0</v>
      </c>
      <c r="F41" s="15"/>
      <c r="G41" s="16">
        <f t="shared" si="0"/>
        <v>0</v>
      </c>
      <c r="N41" s="95"/>
      <c r="O41" s="95"/>
    </row>
    <row r="42" spans="1:15" ht="14.1" customHeight="1" x14ac:dyDescent="0.25">
      <c r="A42" s="12"/>
      <c r="B42" s="12"/>
      <c r="E42">
        <f t="shared" si="2"/>
        <v>0</v>
      </c>
      <c r="F42" s="15"/>
      <c r="G42" s="16">
        <f t="shared" si="0"/>
        <v>0</v>
      </c>
      <c r="N42" s="95"/>
      <c r="O42" s="95"/>
    </row>
    <row r="43" spans="1:15" ht="14.1" customHeight="1" x14ac:dyDescent="0.25">
      <c r="A43" s="12"/>
      <c r="B43" s="12"/>
      <c r="E43">
        <f t="shared" si="2"/>
        <v>0</v>
      </c>
      <c r="F43" s="15"/>
      <c r="G43" s="16">
        <f t="shared" si="0"/>
        <v>0</v>
      </c>
      <c r="N43" s="95"/>
      <c r="O43" s="95"/>
    </row>
    <row r="44" spans="1:15" ht="14.1" customHeight="1" x14ac:dyDescent="0.25">
      <c r="A44" s="12"/>
      <c r="B44" s="12"/>
      <c r="E44">
        <f t="shared" si="2"/>
        <v>0</v>
      </c>
      <c r="F44" s="15"/>
      <c r="G44" s="16">
        <f t="shared" si="0"/>
        <v>0</v>
      </c>
      <c r="N44" s="95"/>
      <c r="O44" s="95"/>
    </row>
    <row r="45" spans="1:15" ht="14.1" customHeight="1" x14ac:dyDescent="0.25">
      <c r="A45" s="12"/>
      <c r="B45" s="12"/>
      <c r="E45">
        <f t="shared" si="2"/>
        <v>0</v>
      </c>
      <c r="F45" s="15"/>
      <c r="G45" s="16">
        <f t="shared" si="0"/>
        <v>0</v>
      </c>
      <c r="N45" s="95"/>
      <c r="O45" s="95"/>
    </row>
    <row r="46" spans="1:15" ht="14.1" customHeight="1" x14ac:dyDescent="0.25">
      <c r="A46" s="12"/>
      <c r="B46" s="12"/>
      <c r="E46">
        <f t="shared" si="2"/>
        <v>0</v>
      </c>
      <c r="F46" s="15"/>
      <c r="G46" s="16">
        <f t="shared" si="0"/>
        <v>0</v>
      </c>
      <c r="N46" s="95"/>
      <c r="O46" s="95"/>
    </row>
    <row r="47" spans="1:15" ht="14.1" customHeight="1" x14ac:dyDescent="0.25">
      <c r="A47" s="12"/>
      <c r="B47" s="12"/>
      <c r="E47">
        <f t="shared" si="2"/>
        <v>0</v>
      </c>
      <c r="F47" s="15"/>
      <c r="G47" s="16">
        <f t="shared" si="0"/>
        <v>0</v>
      </c>
      <c r="N47" s="95"/>
      <c r="O47" s="95"/>
    </row>
    <row r="48" spans="1:15" ht="14.1" customHeight="1" x14ac:dyDescent="0.25">
      <c r="E48">
        <f t="shared" si="2"/>
        <v>0</v>
      </c>
      <c r="F48" s="15"/>
      <c r="G48" s="16">
        <f t="shared" si="0"/>
        <v>0</v>
      </c>
      <c r="N48" s="95"/>
      <c r="O48" s="95"/>
    </row>
    <row r="49" spans="5:15" ht="14.1" customHeight="1" x14ac:dyDescent="0.25">
      <c r="E49">
        <f t="shared" si="2"/>
        <v>0</v>
      </c>
      <c r="F49" s="15"/>
      <c r="G49" s="16">
        <f t="shared" si="0"/>
        <v>0</v>
      </c>
      <c r="N49" s="95"/>
      <c r="O49" s="95"/>
    </row>
    <row r="50" spans="5:15" ht="14.1" customHeight="1" x14ac:dyDescent="0.25">
      <c r="E50">
        <f t="shared" si="2"/>
        <v>0</v>
      </c>
      <c r="F50" s="15"/>
      <c r="G50" s="16">
        <f t="shared" si="0"/>
        <v>0</v>
      </c>
      <c r="N50" s="95"/>
      <c r="O50" s="95"/>
    </row>
    <row r="51" spans="5:15" ht="14.1" customHeight="1" x14ac:dyDescent="0.25">
      <c r="E51">
        <f t="shared" si="2"/>
        <v>0</v>
      </c>
      <c r="F51" s="15"/>
      <c r="G51" s="16">
        <f t="shared" si="0"/>
        <v>0</v>
      </c>
      <c r="N51" s="95"/>
      <c r="O51" s="95"/>
    </row>
    <row r="52" spans="5:15" ht="14.1" customHeight="1" x14ac:dyDescent="0.25">
      <c r="E52">
        <f t="shared" si="2"/>
        <v>0</v>
      </c>
      <c r="F52" s="15"/>
      <c r="G52" s="16">
        <f t="shared" si="0"/>
        <v>0</v>
      </c>
      <c r="N52" s="95"/>
      <c r="O52" s="95"/>
    </row>
    <row r="53" spans="5:15" ht="14.1" customHeight="1" x14ac:dyDescent="0.25">
      <c r="E53">
        <f t="shared" si="2"/>
        <v>0</v>
      </c>
      <c r="F53" s="15"/>
      <c r="G53" s="16">
        <f t="shared" si="0"/>
        <v>0</v>
      </c>
      <c r="N53" s="95"/>
      <c r="O53" s="95"/>
    </row>
    <row r="54" spans="5:15" ht="14.1" customHeight="1" x14ac:dyDescent="0.25">
      <c r="E54">
        <f t="shared" si="2"/>
        <v>0</v>
      </c>
      <c r="F54" s="15"/>
      <c r="G54" s="16">
        <f t="shared" si="0"/>
        <v>0</v>
      </c>
      <c r="N54" s="95"/>
      <c r="O54" s="95"/>
    </row>
    <row r="55" spans="5:15" ht="14.1" customHeight="1" x14ac:dyDescent="0.25">
      <c r="E55">
        <f t="shared" si="2"/>
        <v>0</v>
      </c>
      <c r="F55" s="15"/>
      <c r="G55" s="16">
        <f t="shared" si="0"/>
        <v>0</v>
      </c>
      <c r="N55" s="95"/>
      <c r="O55" s="95"/>
    </row>
    <row r="56" spans="5:15" ht="14.1" customHeight="1" x14ac:dyDescent="0.25">
      <c r="E56">
        <f t="shared" si="2"/>
        <v>0</v>
      </c>
      <c r="F56" s="15"/>
      <c r="G56" s="16">
        <f t="shared" si="0"/>
        <v>0</v>
      </c>
      <c r="N56" s="95"/>
      <c r="O56" s="95"/>
    </row>
    <row r="57" spans="5:15" ht="14.1" customHeight="1" x14ac:dyDescent="0.25">
      <c r="E57">
        <f t="shared" si="2"/>
        <v>0</v>
      </c>
      <c r="F57" s="15"/>
      <c r="G57" s="16">
        <f t="shared" si="0"/>
        <v>0</v>
      </c>
      <c r="N57" s="95"/>
      <c r="O57" s="95"/>
    </row>
    <row r="58" spans="5:15" ht="14.1" customHeight="1" x14ac:dyDescent="0.25">
      <c r="E58">
        <f t="shared" si="2"/>
        <v>0</v>
      </c>
      <c r="F58" s="15"/>
      <c r="G58" s="16">
        <f t="shared" si="0"/>
        <v>0</v>
      </c>
      <c r="N58" s="95"/>
      <c r="O58" s="95"/>
    </row>
    <row r="59" spans="5:15" ht="14.1" customHeight="1" x14ac:dyDescent="0.25">
      <c r="E59">
        <f t="shared" si="2"/>
        <v>0</v>
      </c>
      <c r="F59" s="15"/>
      <c r="G59" s="16">
        <f t="shared" si="0"/>
        <v>0</v>
      </c>
      <c r="N59" s="95"/>
      <c r="O59" s="95"/>
    </row>
    <row r="60" spans="5:15" ht="14.1" customHeight="1" x14ac:dyDescent="0.25">
      <c r="E60">
        <f t="shared" si="2"/>
        <v>0</v>
      </c>
      <c r="F60" s="15"/>
      <c r="G60" s="16">
        <f t="shared" si="0"/>
        <v>0</v>
      </c>
      <c r="N60" s="95"/>
      <c r="O60" s="95"/>
    </row>
    <row r="61" spans="5:15" ht="14.1" customHeight="1" x14ac:dyDescent="0.25">
      <c r="E61">
        <f t="shared" si="2"/>
        <v>0</v>
      </c>
      <c r="F61" s="15"/>
      <c r="G61" s="16">
        <f t="shared" si="0"/>
        <v>0</v>
      </c>
      <c r="N61" s="95"/>
      <c r="O61" s="95"/>
    </row>
    <row r="62" spans="5:15" ht="14.1" customHeight="1" x14ac:dyDescent="0.25">
      <c r="E62">
        <f t="shared" si="2"/>
        <v>0</v>
      </c>
      <c r="F62" s="15"/>
      <c r="G62" s="16">
        <f t="shared" si="0"/>
        <v>0</v>
      </c>
      <c r="N62" s="95"/>
      <c r="O62" s="95"/>
    </row>
    <row r="63" spans="5:15" ht="14.1" customHeight="1" x14ac:dyDescent="0.25">
      <c r="E63">
        <f t="shared" si="2"/>
        <v>0</v>
      </c>
      <c r="F63" s="15"/>
      <c r="G63" s="16">
        <f t="shared" si="0"/>
        <v>0</v>
      </c>
      <c r="N63" s="95"/>
      <c r="O63" s="95"/>
    </row>
    <row r="64" spans="5:15" ht="14.1" customHeight="1" x14ac:dyDescent="0.25">
      <c r="E64">
        <f t="shared" si="2"/>
        <v>0</v>
      </c>
      <c r="F64" s="15"/>
      <c r="G64" s="16">
        <f t="shared" si="0"/>
        <v>0</v>
      </c>
      <c r="N64" s="95"/>
      <c r="O64" s="95"/>
    </row>
    <row r="65" spans="5:15" ht="14.1" customHeight="1" x14ac:dyDescent="0.25">
      <c r="E65">
        <f t="shared" si="2"/>
        <v>0</v>
      </c>
      <c r="F65" s="15"/>
      <c r="G65" s="16">
        <f t="shared" si="0"/>
        <v>0</v>
      </c>
      <c r="N65" s="95"/>
      <c r="O65" s="95"/>
    </row>
    <row r="66" spans="5:15" ht="14.1" customHeight="1" x14ac:dyDescent="0.25">
      <c r="E66">
        <f t="shared" si="2"/>
        <v>0</v>
      </c>
      <c r="F66" s="15"/>
      <c r="G66" s="16">
        <f t="shared" si="0"/>
        <v>0</v>
      </c>
      <c r="N66" s="95"/>
      <c r="O66" s="95"/>
    </row>
    <row r="67" spans="5:15" ht="14.1" customHeight="1" x14ac:dyDescent="0.25">
      <c r="E67">
        <f t="shared" si="2"/>
        <v>0</v>
      </c>
      <c r="F67" s="15"/>
      <c r="G67" s="16">
        <f t="shared" si="0"/>
        <v>0</v>
      </c>
      <c r="N67" s="95"/>
      <c r="O67" s="95"/>
    </row>
    <row r="68" spans="5:15" ht="14.1" customHeight="1" x14ac:dyDescent="0.25">
      <c r="N68" s="95"/>
      <c r="O68" s="95"/>
    </row>
    <row r="69" spans="5:15" ht="14.1" customHeight="1" x14ac:dyDescent="0.25">
      <c r="N69" s="95"/>
      <c r="O69" s="95"/>
    </row>
    <row r="70" spans="5:15" ht="14.1" customHeight="1" x14ac:dyDescent="0.2">
      <c r="N70"/>
    </row>
    <row r="71" spans="5:15" ht="14.1" customHeight="1" x14ac:dyDescent="0.2">
      <c r="N71"/>
    </row>
    <row r="72" spans="5:15" ht="14.1" customHeight="1" x14ac:dyDescent="0.2"/>
    <row r="73" spans="5:15" ht="14.1" customHeight="1" x14ac:dyDescent="0.2"/>
    <row r="74" spans="5:15" ht="14.1" customHeight="1" x14ac:dyDescent="0.2"/>
    <row r="75" spans="5:15" ht="14.1" customHeight="1" x14ac:dyDescent="0.2"/>
    <row r="76" spans="5:15" ht="14.1" customHeight="1" x14ac:dyDescent="0.2"/>
    <row r="77" spans="5:15" ht="14.1" customHeight="1" x14ac:dyDescent="0.2"/>
    <row r="78" spans="5:15" ht="14.1" customHeight="1" x14ac:dyDescent="0.2"/>
    <row r="79" spans="5:15" ht="14.1" customHeight="1" x14ac:dyDescent="0.2"/>
    <row r="80" spans="5:15"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sheetData>
  <mergeCells count="1">
    <mergeCell ref="F7:G7"/>
  </mergeCells>
  <phoneticPr fontId="2" type="noConversion"/>
  <conditionalFormatting sqref="F9:G67">
    <cfRule type="cellIs" dxfId="24" priority="13" stopIfTrue="1" operator="greaterThan">
      <formula>$H$4</formula>
    </cfRule>
    <cfRule type="cellIs" dxfId="23" priority="14" stopIfTrue="1" operator="between">
      <formula>$H$3</formula>
      <formula>$H$4</formula>
    </cfRule>
    <cfRule type="cellIs" dxfId="22" priority="15" stopIfTrue="1" operator="between">
      <formula>$H$4</formula>
      <formula>1</formula>
    </cfRule>
  </conditionalFormatting>
  <conditionalFormatting sqref="N8:N69">
    <cfRule type="cellIs" dxfId="21" priority="7" stopIfTrue="1" operator="between">
      <formula>IF(ISERROR(-LEFT($A8,1)*365),-36500,-LEFT($A8,1)*365)+TODAY()</formula>
      <formula>1</formula>
    </cfRule>
    <cfRule type="cellIs" dxfId="20" priority="8" stopIfTrue="1" operator="between">
      <formula>$A$3+TODAY()-LEFT($A8,1)*365</formula>
      <formula>TODAY()-LEFT($A8,1)*365</formula>
    </cfRule>
    <cfRule type="cellIs" dxfId="19" priority="9" stopIfTrue="1" operator="between">
      <formula>$A$3+TODAY()-IF(ISERROR(LEFT($A8,1)*365),36500,LEFT($A8,1)*365)</formula>
      <formula>TODAY()</formula>
    </cfRule>
  </conditionalFormatting>
  <conditionalFormatting sqref="N14">
    <cfRule type="cellIs" dxfId="18" priority="10" stopIfTrue="1" operator="between">
      <formula>IF(ISERROR(-LEFT(#REF!,1)*365),-36500,-LEFT(#REF!,1)*365)+TODAY()</formula>
      <formula>1</formula>
    </cfRule>
    <cfRule type="cellIs" dxfId="17" priority="11" stopIfTrue="1" operator="between">
      <formula>$A$3+TODAY()-LEFT(#REF!,1)*365</formula>
      <formula>TODAY()-LEFT(#REF!,1)*365</formula>
    </cfRule>
    <cfRule type="cellIs" dxfId="16" priority="12" stopIfTrue="1" operator="between">
      <formula>$A$3+TODAY()-IF(ISERROR(LEFT(#REF!,1)*365),36500,LEFT(#REF!,1)*365)</formula>
      <formula>TODAY()</formula>
    </cfRule>
  </conditionalFormatting>
  <conditionalFormatting sqref="O8:O69">
    <cfRule type="cellIs" dxfId="15" priority="1" stopIfTrue="1" operator="between">
      <formula>IF(ISERROR(-LEFT($A8,1)*365),-36500,-LEFT($A8,1)*365)+TODAY()</formula>
      <formula>1</formula>
    </cfRule>
    <cfRule type="cellIs" dxfId="14" priority="2" stopIfTrue="1" operator="between">
      <formula>$A$3+TODAY()-LEFT($A8,1)*365</formula>
      <formula>TODAY()-LEFT($A8,1)*365</formula>
    </cfRule>
    <cfRule type="cellIs" dxfId="13" priority="3" stopIfTrue="1" operator="between">
      <formula>$A$3+TODAY()-IF(ISERROR(LEFT($A8,1)*365),36500,LEFT($A8,1)*365)</formula>
      <formula>TODAY()</formula>
    </cfRule>
  </conditionalFormatting>
  <conditionalFormatting sqref="O14">
    <cfRule type="cellIs" dxfId="12" priority="4" stopIfTrue="1" operator="between">
      <formula>IF(ISERROR(-LEFT(#REF!,1)*365),-36500,-LEFT(#REF!,1)*365)+TODAY()</formula>
      <formula>1</formula>
    </cfRule>
    <cfRule type="cellIs" dxfId="11" priority="5" stopIfTrue="1" operator="between">
      <formula>$A$3+TODAY()-LEFT(#REF!,1)*365</formula>
      <formula>TODAY()-LEFT(#REF!,1)*365</formula>
    </cfRule>
    <cfRule type="cellIs" dxfId="10" priority="6" stopIfTrue="1" operator="between">
      <formula>$A$3+TODAY()-IF(ISERROR(LEFT(#REF!,1)*365),36500,LEFT(#REF!,1)*365)</formula>
      <formula>TODAY()</formula>
    </cfRule>
  </conditionalFormatting>
  <dataValidations disablePrompts="1" count="1">
    <dataValidation type="textLength" allowBlank="1" showInputMessage="1" showErrorMessage="1" error="Enter Text only" prompt="Enter Employee Name" sqref="F7 N6:O6">
      <formula1>1</formula1>
      <formula2>50</formula2>
    </dataValidation>
  </dataValidations>
  <pageMargins left="0.75" right="0.75" top="1" bottom="1" header="0.5" footer="0.5"/>
  <pageSetup paperSize="9" orientation="portrait" r:id="rId1"/>
  <headerFooter alignWithMargins="0"/>
  <drawing r:id="rId2"/>
  <legacyDrawing r:id="rId3"/>
  <controls>
    <mc:AlternateContent xmlns:mc="http://schemas.openxmlformats.org/markup-compatibility/2006">
      <mc:Choice Requires="x14">
        <control shapeId="3073" r:id="rId4" name="CommandButton1">
          <controlPr defaultSize="0" print="0" autoFill="0" autoLine="0" r:id="rId5">
            <anchor>
              <from>
                <xdr:col>1</xdr:col>
                <xdr:colOff>219075</xdr:colOff>
                <xdr:row>0</xdr:row>
                <xdr:rowOff>123825</xdr:rowOff>
              </from>
              <to>
                <xdr:col>1</xdr:col>
                <xdr:colOff>1409700</xdr:colOff>
                <xdr:row>0</xdr:row>
                <xdr:rowOff>466725</xdr:rowOff>
              </to>
            </anchor>
          </controlPr>
        </control>
      </mc:Choice>
      <mc:Fallback>
        <control shapeId="3073" r:id="rId4"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0"/>
  <sheetViews>
    <sheetView topLeftCell="G179" workbookViewId="0">
      <selection activeCell="G243" sqref="G243:G260"/>
    </sheetView>
  </sheetViews>
  <sheetFormatPr defaultRowHeight="12.75" x14ac:dyDescent="0.2"/>
  <cols>
    <col min="1" max="1" width="30.42578125" bestFit="1" customWidth="1"/>
    <col min="2" max="2" width="16.28515625" bestFit="1" customWidth="1"/>
    <col min="3" max="3" width="78.42578125" bestFit="1" customWidth="1"/>
    <col min="4" max="4" width="24.42578125" bestFit="1" customWidth="1"/>
    <col min="5" max="5" width="14.5703125" bestFit="1" customWidth="1"/>
    <col min="6" max="6" width="30.7109375" bestFit="1" customWidth="1"/>
    <col min="7" max="7" width="255.7109375" bestFit="1" customWidth="1"/>
  </cols>
  <sheetData>
    <row r="1" spans="1:7" x14ac:dyDescent="0.2">
      <c r="A1" s="107" t="s">
        <v>124</v>
      </c>
      <c r="B1" s="108" t="s">
        <v>125</v>
      </c>
      <c r="C1" s="108" t="s">
        <v>126</v>
      </c>
      <c r="D1" s="108" t="s">
        <v>127</v>
      </c>
      <c r="E1" s="108" t="s">
        <v>1</v>
      </c>
      <c r="F1" s="108" t="s">
        <v>128</v>
      </c>
      <c r="G1" s="109" t="s">
        <v>6</v>
      </c>
    </row>
    <row r="2" spans="1:7" hidden="1" x14ac:dyDescent="0.2">
      <c r="A2" t="s">
        <v>37</v>
      </c>
      <c r="B2" t="s">
        <v>40</v>
      </c>
      <c r="C2" t="s">
        <v>129</v>
      </c>
      <c r="D2" t="s">
        <v>142</v>
      </c>
      <c r="E2" t="s">
        <v>142</v>
      </c>
      <c r="F2" t="s">
        <v>130</v>
      </c>
      <c r="G2" s="110" t="s">
        <v>131</v>
      </c>
    </row>
    <row r="3" spans="1:7" hidden="1" x14ac:dyDescent="0.2">
      <c r="A3" t="s">
        <v>37</v>
      </c>
      <c r="B3" t="s">
        <v>9</v>
      </c>
      <c r="C3" t="s">
        <v>100</v>
      </c>
      <c r="D3" t="s">
        <v>142</v>
      </c>
      <c r="E3" t="s">
        <v>142</v>
      </c>
      <c r="F3" t="s">
        <v>130</v>
      </c>
      <c r="G3" t="s">
        <v>142</v>
      </c>
    </row>
    <row r="4" spans="1:7" hidden="1" x14ac:dyDescent="0.2">
      <c r="A4" t="s">
        <v>37</v>
      </c>
      <c r="B4" t="s">
        <v>9</v>
      </c>
      <c r="C4" t="s">
        <v>10</v>
      </c>
      <c r="D4" t="s">
        <v>142</v>
      </c>
      <c r="E4" t="s">
        <v>142</v>
      </c>
      <c r="F4" t="s">
        <v>130</v>
      </c>
      <c r="G4" t="s">
        <v>142</v>
      </c>
    </row>
    <row r="5" spans="1:7" hidden="1" x14ac:dyDescent="0.2">
      <c r="A5" t="s">
        <v>38</v>
      </c>
      <c r="B5" t="s">
        <v>40</v>
      </c>
      <c r="C5" t="s">
        <v>41</v>
      </c>
      <c r="D5" t="s">
        <v>30</v>
      </c>
      <c r="E5" t="s">
        <v>142</v>
      </c>
      <c r="F5" t="s">
        <v>130</v>
      </c>
      <c r="G5" t="s">
        <v>142</v>
      </c>
    </row>
    <row r="6" spans="1:7" hidden="1" x14ac:dyDescent="0.2">
      <c r="A6" t="s">
        <v>38</v>
      </c>
      <c r="B6" t="s">
        <v>76</v>
      </c>
      <c r="C6" t="s">
        <v>65</v>
      </c>
      <c r="D6" t="s">
        <v>71</v>
      </c>
      <c r="E6" t="s">
        <v>142</v>
      </c>
      <c r="F6" t="s">
        <v>130</v>
      </c>
      <c r="G6" t="s">
        <v>142</v>
      </c>
    </row>
    <row r="7" spans="1:7" hidden="1" x14ac:dyDescent="0.2">
      <c r="A7" t="s">
        <v>38</v>
      </c>
      <c r="B7" s="117" t="s">
        <v>76</v>
      </c>
      <c r="C7" t="s">
        <v>66</v>
      </c>
      <c r="D7" t="s">
        <v>72</v>
      </c>
      <c r="E7" t="s">
        <v>142</v>
      </c>
      <c r="F7" t="s">
        <v>130</v>
      </c>
      <c r="G7" t="s">
        <v>142</v>
      </c>
    </row>
    <row r="8" spans="1:7" hidden="1" x14ac:dyDescent="0.2">
      <c r="A8" t="s">
        <v>38</v>
      </c>
      <c r="B8" s="117" t="s">
        <v>76</v>
      </c>
      <c r="C8" t="s">
        <v>67</v>
      </c>
      <c r="D8" t="s">
        <v>73</v>
      </c>
      <c r="E8" t="s">
        <v>142</v>
      </c>
      <c r="F8" t="s">
        <v>130</v>
      </c>
      <c r="G8" t="s">
        <v>142</v>
      </c>
    </row>
    <row r="9" spans="1:7" hidden="1" x14ac:dyDescent="0.2">
      <c r="A9" t="s">
        <v>38</v>
      </c>
      <c r="B9" s="117" t="s">
        <v>76</v>
      </c>
      <c r="C9" t="s">
        <v>68</v>
      </c>
      <c r="D9" t="s">
        <v>123</v>
      </c>
      <c r="E9" t="s">
        <v>142</v>
      </c>
      <c r="F9" t="s">
        <v>130</v>
      </c>
      <c r="G9" t="s">
        <v>142</v>
      </c>
    </row>
    <row r="10" spans="1:7" hidden="1" x14ac:dyDescent="0.2">
      <c r="A10" t="s">
        <v>38</v>
      </c>
      <c r="B10" s="117" t="s">
        <v>76</v>
      </c>
      <c r="C10" t="s">
        <v>69</v>
      </c>
      <c r="D10" t="s">
        <v>74</v>
      </c>
      <c r="E10" t="s">
        <v>142</v>
      </c>
      <c r="F10" t="s">
        <v>130</v>
      </c>
      <c r="G10" t="s">
        <v>142</v>
      </c>
    </row>
    <row r="11" spans="1:7" hidden="1" x14ac:dyDescent="0.2">
      <c r="A11" t="s">
        <v>38</v>
      </c>
      <c r="B11" s="117" t="s">
        <v>76</v>
      </c>
      <c r="C11" t="s">
        <v>70</v>
      </c>
      <c r="D11" t="s">
        <v>75</v>
      </c>
      <c r="E11" t="s">
        <v>142</v>
      </c>
      <c r="F11" t="s">
        <v>130</v>
      </c>
      <c r="G11" t="s">
        <v>142</v>
      </c>
    </row>
    <row r="12" spans="1:7" hidden="1" x14ac:dyDescent="0.2">
      <c r="A12" t="s">
        <v>38</v>
      </c>
      <c r="B12" t="s">
        <v>77</v>
      </c>
      <c r="C12" t="s">
        <v>44</v>
      </c>
      <c r="D12" t="s">
        <v>45</v>
      </c>
      <c r="E12" t="s">
        <v>142</v>
      </c>
      <c r="F12" t="s">
        <v>130</v>
      </c>
      <c r="G12" t="s">
        <v>142</v>
      </c>
    </row>
    <row r="13" spans="1:7" hidden="1" x14ac:dyDescent="0.2">
      <c r="A13" t="s">
        <v>38</v>
      </c>
      <c r="B13" s="118" t="s">
        <v>77</v>
      </c>
      <c r="C13" t="s">
        <v>57</v>
      </c>
      <c r="D13" t="s">
        <v>107</v>
      </c>
      <c r="E13" t="s">
        <v>142</v>
      </c>
      <c r="F13" t="s">
        <v>130</v>
      </c>
      <c r="G13" t="s">
        <v>142</v>
      </c>
    </row>
    <row r="14" spans="1:7" hidden="1" x14ac:dyDescent="0.2">
      <c r="A14" t="s">
        <v>38</v>
      </c>
      <c r="B14" t="s">
        <v>3</v>
      </c>
      <c r="C14" t="s">
        <v>88</v>
      </c>
      <c r="D14" t="s">
        <v>25</v>
      </c>
      <c r="E14" t="s">
        <v>142</v>
      </c>
      <c r="F14" t="s">
        <v>130</v>
      </c>
      <c r="G14" t="s">
        <v>142</v>
      </c>
    </row>
    <row r="15" spans="1:7" hidden="1" x14ac:dyDescent="0.2">
      <c r="A15" t="s">
        <v>38</v>
      </c>
      <c r="B15" t="s">
        <v>3</v>
      </c>
      <c r="C15" t="s">
        <v>89</v>
      </c>
      <c r="D15" t="s">
        <v>90</v>
      </c>
      <c r="E15" t="s">
        <v>142</v>
      </c>
      <c r="F15" t="s">
        <v>130</v>
      </c>
      <c r="G15" t="s">
        <v>142</v>
      </c>
    </row>
    <row r="16" spans="1:7" ht="51" hidden="1" x14ac:dyDescent="0.2">
      <c r="A16" t="s">
        <v>38</v>
      </c>
      <c r="B16" t="s">
        <v>132</v>
      </c>
      <c r="C16" t="s">
        <v>133</v>
      </c>
      <c r="D16" t="s">
        <v>36</v>
      </c>
      <c r="E16" t="s">
        <v>32</v>
      </c>
      <c r="F16" t="s">
        <v>130</v>
      </c>
      <c r="G16" s="114" t="s">
        <v>150</v>
      </c>
    </row>
    <row r="17" spans="1:7" ht="51" hidden="1" x14ac:dyDescent="0.2">
      <c r="A17" t="s">
        <v>38</v>
      </c>
      <c r="B17" t="s">
        <v>132</v>
      </c>
      <c r="C17" t="s">
        <v>134</v>
      </c>
      <c r="D17" t="s">
        <v>27</v>
      </c>
      <c r="E17" t="s">
        <v>32</v>
      </c>
      <c r="F17" t="s">
        <v>130</v>
      </c>
      <c r="G17" s="114" t="s">
        <v>150</v>
      </c>
    </row>
    <row r="18" spans="1:7" hidden="1" x14ac:dyDescent="0.2">
      <c r="A18" t="s">
        <v>38</v>
      </c>
      <c r="B18" t="s">
        <v>132</v>
      </c>
      <c r="C18" t="s">
        <v>60</v>
      </c>
      <c r="D18" t="s">
        <v>142</v>
      </c>
      <c r="E18" t="s">
        <v>32</v>
      </c>
      <c r="F18" t="s">
        <v>130</v>
      </c>
      <c r="G18" t="s">
        <v>135</v>
      </c>
    </row>
    <row r="19" spans="1:7" hidden="1" x14ac:dyDescent="0.2">
      <c r="A19" t="s">
        <v>38</v>
      </c>
      <c r="B19" t="s">
        <v>132</v>
      </c>
      <c r="C19" t="s">
        <v>0</v>
      </c>
      <c r="D19" t="s">
        <v>142</v>
      </c>
      <c r="E19" t="s">
        <v>33</v>
      </c>
      <c r="F19" t="s">
        <v>130</v>
      </c>
      <c r="G19" t="s">
        <v>135</v>
      </c>
    </row>
    <row r="20" spans="1:7" hidden="1" x14ac:dyDescent="0.2">
      <c r="A20" t="s">
        <v>38</v>
      </c>
      <c r="B20" t="s">
        <v>132</v>
      </c>
      <c r="C20" t="s">
        <v>8</v>
      </c>
      <c r="D20" t="s">
        <v>142</v>
      </c>
      <c r="E20" t="s">
        <v>33</v>
      </c>
      <c r="F20" t="s">
        <v>130</v>
      </c>
      <c r="G20" t="s">
        <v>135</v>
      </c>
    </row>
    <row r="21" spans="1:7" hidden="1" x14ac:dyDescent="0.2">
      <c r="A21" t="s">
        <v>38</v>
      </c>
      <c r="B21" t="s">
        <v>132</v>
      </c>
      <c r="C21" t="s">
        <v>7</v>
      </c>
      <c r="D21" t="s">
        <v>142</v>
      </c>
      <c r="E21" t="s">
        <v>33</v>
      </c>
      <c r="F21" t="s">
        <v>130</v>
      </c>
      <c r="G21" t="s">
        <v>135</v>
      </c>
    </row>
    <row r="22" spans="1:7" hidden="1" x14ac:dyDescent="0.2">
      <c r="A22" t="s">
        <v>38</v>
      </c>
      <c r="B22" t="s">
        <v>9</v>
      </c>
      <c r="C22" t="s">
        <v>100</v>
      </c>
      <c r="D22" t="s">
        <v>142</v>
      </c>
      <c r="E22" t="s">
        <v>142</v>
      </c>
      <c r="F22" t="s">
        <v>130</v>
      </c>
      <c r="G22" t="s">
        <v>142</v>
      </c>
    </row>
    <row r="23" spans="1:7" hidden="1" x14ac:dyDescent="0.2">
      <c r="A23" t="s">
        <v>38</v>
      </c>
      <c r="B23" t="s">
        <v>9</v>
      </c>
      <c r="C23" t="s">
        <v>10</v>
      </c>
      <c r="D23" t="s">
        <v>142</v>
      </c>
      <c r="E23" t="s">
        <v>142</v>
      </c>
      <c r="F23" t="s">
        <v>130</v>
      </c>
      <c r="G23" t="s">
        <v>142</v>
      </c>
    </row>
    <row r="24" spans="1:7" x14ac:dyDescent="0.2">
      <c r="A24" t="s">
        <v>38</v>
      </c>
      <c r="B24" t="s">
        <v>40</v>
      </c>
      <c r="C24" t="s">
        <v>129</v>
      </c>
      <c r="D24" t="s">
        <v>142</v>
      </c>
      <c r="E24" t="s">
        <v>142</v>
      </c>
      <c r="F24" s="126" t="s">
        <v>138</v>
      </c>
      <c r="G24" t="s">
        <v>142</v>
      </c>
    </row>
    <row r="25" spans="1:7" x14ac:dyDescent="0.2">
      <c r="A25" t="s">
        <v>38</v>
      </c>
      <c r="B25" t="s">
        <v>3</v>
      </c>
      <c r="C25" t="s">
        <v>102</v>
      </c>
      <c r="D25" t="s">
        <v>101</v>
      </c>
      <c r="E25" t="s">
        <v>142</v>
      </c>
      <c r="F25" s="126" t="s">
        <v>138</v>
      </c>
      <c r="G25" t="s">
        <v>142</v>
      </c>
    </row>
    <row r="26" spans="1:7" x14ac:dyDescent="0.2">
      <c r="A26" t="s">
        <v>38</v>
      </c>
      <c r="B26" t="s">
        <v>132</v>
      </c>
      <c r="C26" t="s">
        <v>136</v>
      </c>
      <c r="D26" t="s">
        <v>142</v>
      </c>
      <c r="E26" t="s">
        <v>33</v>
      </c>
      <c r="F26" s="126" t="s">
        <v>138</v>
      </c>
      <c r="G26" s="110" t="s">
        <v>137</v>
      </c>
    </row>
    <row r="27" spans="1:7" x14ac:dyDescent="0.2">
      <c r="A27" t="s">
        <v>38</v>
      </c>
      <c r="B27" t="s">
        <v>132</v>
      </c>
      <c r="C27" t="s">
        <v>95</v>
      </c>
      <c r="D27" t="s">
        <v>97</v>
      </c>
      <c r="E27" t="s">
        <v>33</v>
      </c>
      <c r="F27" s="126" t="s">
        <v>138</v>
      </c>
      <c r="G27" t="s">
        <v>135</v>
      </c>
    </row>
    <row r="28" spans="1:7" x14ac:dyDescent="0.2">
      <c r="A28" t="s">
        <v>38</v>
      </c>
      <c r="B28" t="s">
        <v>132</v>
      </c>
      <c r="C28" t="s">
        <v>96</v>
      </c>
      <c r="D28" t="s">
        <v>98</v>
      </c>
      <c r="E28" t="s">
        <v>33</v>
      </c>
      <c r="F28" s="126" t="s">
        <v>138</v>
      </c>
      <c r="G28" t="s">
        <v>135</v>
      </c>
    </row>
    <row r="29" spans="1:7" x14ac:dyDescent="0.2">
      <c r="A29" t="s">
        <v>38</v>
      </c>
      <c r="B29" t="s">
        <v>61</v>
      </c>
      <c r="C29" t="s">
        <v>12</v>
      </c>
      <c r="D29" t="s">
        <v>142</v>
      </c>
      <c r="E29" t="s">
        <v>33</v>
      </c>
      <c r="F29" s="126" t="s">
        <v>138</v>
      </c>
      <c r="G29" t="s">
        <v>78</v>
      </c>
    </row>
    <row r="30" spans="1:7" hidden="1" x14ac:dyDescent="0.2">
      <c r="A30" t="s">
        <v>111</v>
      </c>
      <c r="B30" t="s">
        <v>3</v>
      </c>
      <c r="C30" t="s">
        <v>88</v>
      </c>
      <c r="D30" t="s">
        <v>25</v>
      </c>
      <c r="E30" t="s">
        <v>142</v>
      </c>
      <c r="F30" t="s">
        <v>130</v>
      </c>
      <c r="G30" t="s">
        <v>142</v>
      </c>
    </row>
    <row r="31" spans="1:7" hidden="1" x14ac:dyDescent="0.2">
      <c r="A31" t="s">
        <v>111</v>
      </c>
      <c r="B31" t="s">
        <v>3</v>
      </c>
      <c r="C31" t="s">
        <v>89</v>
      </c>
      <c r="D31" t="s">
        <v>90</v>
      </c>
      <c r="E31" t="s">
        <v>142</v>
      </c>
      <c r="F31" t="s">
        <v>130</v>
      </c>
      <c r="G31" t="s">
        <v>142</v>
      </c>
    </row>
    <row r="32" spans="1:7" ht="51" hidden="1" x14ac:dyDescent="0.2">
      <c r="A32" t="s">
        <v>111</v>
      </c>
      <c r="B32" t="s">
        <v>132</v>
      </c>
      <c r="C32" t="s">
        <v>133</v>
      </c>
      <c r="D32" t="s">
        <v>36</v>
      </c>
      <c r="E32" t="s">
        <v>32</v>
      </c>
      <c r="F32" t="s">
        <v>130</v>
      </c>
      <c r="G32" s="114" t="s">
        <v>150</v>
      </c>
    </row>
    <row r="33" spans="1:7" ht="51" hidden="1" x14ac:dyDescent="0.2">
      <c r="A33" t="s">
        <v>111</v>
      </c>
      <c r="B33" t="s">
        <v>132</v>
      </c>
      <c r="C33" t="s">
        <v>134</v>
      </c>
      <c r="D33" t="s">
        <v>27</v>
      </c>
      <c r="E33" t="s">
        <v>32</v>
      </c>
      <c r="F33" t="s">
        <v>130</v>
      </c>
      <c r="G33" s="114" t="s">
        <v>150</v>
      </c>
    </row>
    <row r="34" spans="1:7" hidden="1" x14ac:dyDescent="0.2">
      <c r="A34" t="s">
        <v>111</v>
      </c>
      <c r="B34" t="s">
        <v>132</v>
      </c>
      <c r="C34" t="s">
        <v>60</v>
      </c>
      <c r="D34" t="s">
        <v>142</v>
      </c>
      <c r="E34" t="s">
        <v>32</v>
      </c>
      <c r="F34" t="s">
        <v>130</v>
      </c>
      <c r="G34" t="s">
        <v>135</v>
      </c>
    </row>
    <row r="35" spans="1:7" hidden="1" x14ac:dyDescent="0.2">
      <c r="A35" t="s">
        <v>111</v>
      </c>
      <c r="B35" t="s">
        <v>132</v>
      </c>
      <c r="C35" t="s">
        <v>0</v>
      </c>
      <c r="D35" t="s">
        <v>142</v>
      </c>
      <c r="E35" t="s">
        <v>33</v>
      </c>
      <c r="F35" t="s">
        <v>130</v>
      </c>
      <c r="G35" t="s">
        <v>135</v>
      </c>
    </row>
    <row r="36" spans="1:7" hidden="1" x14ac:dyDescent="0.2">
      <c r="A36" t="s">
        <v>111</v>
      </c>
      <c r="B36" t="s">
        <v>132</v>
      </c>
      <c r="C36" t="s">
        <v>8</v>
      </c>
      <c r="D36" t="s">
        <v>142</v>
      </c>
      <c r="E36" t="s">
        <v>33</v>
      </c>
      <c r="F36" t="s">
        <v>130</v>
      </c>
      <c r="G36" t="s">
        <v>135</v>
      </c>
    </row>
    <row r="37" spans="1:7" hidden="1" x14ac:dyDescent="0.2">
      <c r="A37" t="s">
        <v>111</v>
      </c>
      <c r="B37" t="s">
        <v>132</v>
      </c>
      <c r="C37" t="s">
        <v>7</v>
      </c>
      <c r="D37" t="s">
        <v>142</v>
      </c>
      <c r="E37" t="s">
        <v>33</v>
      </c>
      <c r="F37" t="s">
        <v>130</v>
      </c>
      <c r="G37" t="s">
        <v>135</v>
      </c>
    </row>
    <row r="38" spans="1:7" hidden="1" x14ac:dyDescent="0.2">
      <c r="A38" t="s">
        <v>111</v>
      </c>
      <c r="B38" t="s">
        <v>9</v>
      </c>
      <c r="C38" t="s">
        <v>100</v>
      </c>
      <c r="D38" t="s">
        <v>142</v>
      </c>
      <c r="E38" t="s">
        <v>142</v>
      </c>
      <c r="F38" t="s">
        <v>130</v>
      </c>
      <c r="G38" t="s">
        <v>142</v>
      </c>
    </row>
    <row r="39" spans="1:7" hidden="1" x14ac:dyDescent="0.2">
      <c r="A39" t="s">
        <v>111</v>
      </c>
      <c r="B39" t="s">
        <v>9</v>
      </c>
      <c r="C39" t="s">
        <v>10</v>
      </c>
      <c r="D39" t="s">
        <v>142</v>
      </c>
      <c r="E39" t="s">
        <v>142</v>
      </c>
      <c r="F39" t="s">
        <v>130</v>
      </c>
      <c r="G39" t="s">
        <v>142</v>
      </c>
    </row>
    <row r="40" spans="1:7" x14ac:dyDescent="0.2">
      <c r="A40" t="s">
        <v>111</v>
      </c>
      <c r="B40" s="117" t="s">
        <v>76</v>
      </c>
      <c r="C40" t="s">
        <v>65</v>
      </c>
      <c r="D40" t="s">
        <v>71</v>
      </c>
      <c r="E40" t="s">
        <v>142</v>
      </c>
      <c r="F40" s="126" t="s">
        <v>138</v>
      </c>
      <c r="G40" t="s">
        <v>142</v>
      </c>
    </row>
    <row r="41" spans="1:7" x14ac:dyDescent="0.2">
      <c r="A41" t="s">
        <v>111</v>
      </c>
      <c r="B41" s="117" t="s">
        <v>76</v>
      </c>
      <c r="C41" t="s">
        <v>66</v>
      </c>
      <c r="D41" t="s">
        <v>72</v>
      </c>
      <c r="E41" t="s">
        <v>142</v>
      </c>
      <c r="F41" s="126" t="s">
        <v>138</v>
      </c>
      <c r="G41" t="s">
        <v>142</v>
      </c>
    </row>
    <row r="42" spans="1:7" x14ac:dyDescent="0.2">
      <c r="A42" t="s">
        <v>111</v>
      </c>
      <c r="B42" s="117" t="s">
        <v>76</v>
      </c>
      <c r="C42" t="s">
        <v>67</v>
      </c>
      <c r="D42" t="s">
        <v>73</v>
      </c>
      <c r="E42" t="s">
        <v>142</v>
      </c>
      <c r="F42" s="126" t="s">
        <v>138</v>
      </c>
      <c r="G42" t="s">
        <v>142</v>
      </c>
    </row>
    <row r="43" spans="1:7" x14ac:dyDescent="0.2">
      <c r="A43" t="s">
        <v>111</v>
      </c>
      <c r="B43" s="117" t="s">
        <v>76</v>
      </c>
      <c r="C43" t="s">
        <v>68</v>
      </c>
      <c r="D43" t="s">
        <v>123</v>
      </c>
      <c r="E43" t="s">
        <v>142</v>
      </c>
      <c r="F43" s="126" t="s">
        <v>138</v>
      </c>
      <c r="G43" t="s">
        <v>142</v>
      </c>
    </row>
    <row r="44" spans="1:7" x14ac:dyDescent="0.2">
      <c r="A44" t="s">
        <v>111</v>
      </c>
      <c r="B44" s="117" t="s">
        <v>76</v>
      </c>
      <c r="C44" t="s">
        <v>69</v>
      </c>
      <c r="D44" t="s">
        <v>74</v>
      </c>
      <c r="E44" t="s">
        <v>142</v>
      </c>
      <c r="F44" s="126" t="s">
        <v>138</v>
      </c>
      <c r="G44" t="s">
        <v>142</v>
      </c>
    </row>
    <row r="45" spans="1:7" x14ac:dyDescent="0.2">
      <c r="A45" t="s">
        <v>111</v>
      </c>
      <c r="B45" s="117" t="s">
        <v>76</v>
      </c>
      <c r="C45" t="s">
        <v>70</v>
      </c>
      <c r="D45" t="s">
        <v>75</v>
      </c>
      <c r="E45" t="s">
        <v>142</v>
      </c>
      <c r="F45" s="126" t="s">
        <v>138</v>
      </c>
      <c r="G45" t="s">
        <v>142</v>
      </c>
    </row>
    <row r="46" spans="1:7" x14ac:dyDescent="0.2">
      <c r="A46" t="s">
        <v>111</v>
      </c>
      <c r="B46" s="118" t="s">
        <v>77</v>
      </c>
      <c r="C46" t="s">
        <v>44</v>
      </c>
      <c r="D46" t="s">
        <v>45</v>
      </c>
      <c r="E46" t="s">
        <v>142</v>
      </c>
      <c r="F46" s="126" t="s">
        <v>138</v>
      </c>
      <c r="G46" t="s">
        <v>142</v>
      </c>
    </row>
    <row r="47" spans="1:7" x14ac:dyDescent="0.2">
      <c r="A47" t="s">
        <v>111</v>
      </c>
      <c r="B47" s="118" t="s">
        <v>77</v>
      </c>
      <c r="C47" t="s">
        <v>57</v>
      </c>
      <c r="D47" t="s">
        <v>107</v>
      </c>
      <c r="E47" t="s">
        <v>142</v>
      </c>
      <c r="F47" s="126" t="s">
        <v>138</v>
      </c>
      <c r="G47" t="s">
        <v>142</v>
      </c>
    </row>
    <row r="48" spans="1:7" x14ac:dyDescent="0.2">
      <c r="A48" t="s">
        <v>111</v>
      </c>
      <c r="B48" t="s">
        <v>3</v>
      </c>
      <c r="C48" t="s">
        <v>102</v>
      </c>
      <c r="D48" t="s">
        <v>101</v>
      </c>
      <c r="E48" t="s">
        <v>142</v>
      </c>
      <c r="F48" s="126" t="s">
        <v>138</v>
      </c>
      <c r="G48" t="s">
        <v>142</v>
      </c>
    </row>
    <row r="49" spans="1:7" x14ac:dyDescent="0.2">
      <c r="A49" t="s">
        <v>111</v>
      </c>
      <c r="B49" t="s">
        <v>132</v>
      </c>
      <c r="C49" t="s">
        <v>136</v>
      </c>
      <c r="D49" t="s">
        <v>142</v>
      </c>
      <c r="E49" t="s">
        <v>33</v>
      </c>
      <c r="F49" s="126" t="s">
        <v>138</v>
      </c>
      <c r="G49" s="110" t="s">
        <v>137</v>
      </c>
    </row>
    <row r="50" spans="1:7" x14ac:dyDescent="0.2">
      <c r="A50" t="s">
        <v>111</v>
      </c>
      <c r="B50" t="s">
        <v>132</v>
      </c>
      <c r="C50" t="s">
        <v>95</v>
      </c>
      <c r="D50" t="s">
        <v>97</v>
      </c>
      <c r="E50" t="s">
        <v>33</v>
      </c>
      <c r="F50" s="126" t="s">
        <v>138</v>
      </c>
      <c r="G50" t="s">
        <v>135</v>
      </c>
    </row>
    <row r="51" spans="1:7" x14ac:dyDescent="0.2">
      <c r="A51" t="s">
        <v>111</v>
      </c>
      <c r="B51" t="s">
        <v>132</v>
      </c>
      <c r="C51" t="s">
        <v>96</v>
      </c>
      <c r="D51" t="s">
        <v>98</v>
      </c>
      <c r="E51" t="s">
        <v>33</v>
      </c>
      <c r="F51" s="126" t="s">
        <v>138</v>
      </c>
      <c r="G51" t="s">
        <v>135</v>
      </c>
    </row>
    <row r="52" spans="1:7" x14ac:dyDescent="0.2">
      <c r="A52" t="s">
        <v>111</v>
      </c>
      <c r="B52" t="s">
        <v>61</v>
      </c>
      <c r="C52" t="s">
        <v>12</v>
      </c>
      <c r="D52" t="s">
        <v>142</v>
      </c>
      <c r="E52" t="s">
        <v>33</v>
      </c>
      <c r="F52" s="126" t="s">
        <v>138</v>
      </c>
      <c r="G52" t="s">
        <v>78</v>
      </c>
    </row>
    <row r="53" spans="1:7" hidden="1" x14ac:dyDescent="0.2">
      <c r="A53" t="s">
        <v>15</v>
      </c>
      <c r="B53" t="s">
        <v>40</v>
      </c>
      <c r="C53" t="s">
        <v>41</v>
      </c>
      <c r="D53" t="s">
        <v>30</v>
      </c>
      <c r="E53" t="s">
        <v>142</v>
      </c>
      <c r="F53" t="s">
        <v>130</v>
      </c>
      <c r="G53" t="s">
        <v>142</v>
      </c>
    </row>
    <row r="54" spans="1:7" hidden="1" x14ac:dyDescent="0.2">
      <c r="A54" t="s">
        <v>15</v>
      </c>
      <c r="B54" t="s">
        <v>115</v>
      </c>
      <c r="C54" t="s">
        <v>139</v>
      </c>
      <c r="D54" t="s">
        <v>142</v>
      </c>
      <c r="E54" t="s">
        <v>142</v>
      </c>
      <c r="F54" t="s">
        <v>130</v>
      </c>
      <c r="G54" t="s">
        <v>142</v>
      </c>
    </row>
    <row r="55" spans="1:7" hidden="1" x14ac:dyDescent="0.2">
      <c r="A55" t="s">
        <v>15</v>
      </c>
      <c r="B55" s="117" t="s">
        <v>76</v>
      </c>
      <c r="C55" t="s">
        <v>65</v>
      </c>
      <c r="D55" t="s">
        <v>71</v>
      </c>
      <c r="E55" t="s">
        <v>142</v>
      </c>
      <c r="F55" t="s">
        <v>130</v>
      </c>
      <c r="G55" t="s">
        <v>142</v>
      </c>
    </row>
    <row r="56" spans="1:7" hidden="1" x14ac:dyDescent="0.2">
      <c r="A56" t="s">
        <v>15</v>
      </c>
      <c r="B56" s="117" t="s">
        <v>76</v>
      </c>
      <c r="C56" t="s">
        <v>66</v>
      </c>
      <c r="D56" t="s">
        <v>72</v>
      </c>
      <c r="E56" t="s">
        <v>142</v>
      </c>
      <c r="F56" t="s">
        <v>130</v>
      </c>
      <c r="G56" t="s">
        <v>142</v>
      </c>
    </row>
    <row r="57" spans="1:7" hidden="1" x14ac:dyDescent="0.2">
      <c r="A57" t="s">
        <v>15</v>
      </c>
      <c r="B57" s="117" t="s">
        <v>76</v>
      </c>
      <c r="C57" t="s">
        <v>67</v>
      </c>
      <c r="D57" t="s">
        <v>73</v>
      </c>
      <c r="E57" t="s">
        <v>142</v>
      </c>
      <c r="F57" t="s">
        <v>130</v>
      </c>
      <c r="G57" t="s">
        <v>142</v>
      </c>
    </row>
    <row r="58" spans="1:7" hidden="1" x14ac:dyDescent="0.2">
      <c r="A58" t="s">
        <v>15</v>
      </c>
      <c r="B58" s="117" t="s">
        <v>76</v>
      </c>
      <c r="C58" t="s">
        <v>68</v>
      </c>
      <c r="D58" t="s">
        <v>123</v>
      </c>
      <c r="E58" t="s">
        <v>142</v>
      </c>
      <c r="F58" t="s">
        <v>130</v>
      </c>
      <c r="G58" t="s">
        <v>142</v>
      </c>
    </row>
    <row r="59" spans="1:7" hidden="1" x14ac:dyDescent="0.2">
      <c r="A59" t="s">
        <v>15</v>
      </c>
      <c r="B59" s="117" t="s">
        <v>76</v>
      </c>
      <c r="C59" t="s">
        <v>69</v>
      </c>
      <c r="D59" t="s">
        <v>74</v>
      </c>
      <c r="E59" t="s">
        <v>142</v>
      </c>
      <c r="F59" t="s">
        <v>130</v>
      </c>
      <c r="G59" t="s">
        <v>142</v>
      </c>
    </row>
    <row r="60" spans="1:7" hidden="1" x14ac:dyDescent="0.2">
      <c r="A60" t="s">
        <v>15</v>
      </c>
      <c r="B60" s="117" t="s">
        <v>76</v>
      </c>
      <c r="C60" t="s">
        <v>70</v>
      </c>
      <c r="D60" t="s">
        <v>75</v>
      </c>
      <c r="E60" t="s">
        <v>142</v>
      </c>
      <c r="F60" t="s">
        <v>130</v>
      </c>
      <c r="G60" t="s">
        <v>142</v>
      </c>
    </row>
    <row r="61" spans="1:7" hidden="1" x14ac:dyDescent="0.2">
      <c r="A61" t="s">
        <v>15</v>
      </c>
      <c r="B61" s="118" t="s">
        <v>77</v>
      </c>
      <c r="C61" t="s">
        <v>46</v>
      </c>
      <c r="D61" t="s">
        <v>47</v>
      </c>
      <c r="E61" t="s">
        <v>142</v>
      </c>
      <c r="F61" t="s">
        <v>130</v>
      </c>
      <c r="G61" t="s">
        <v>142</v>
      </c>
    </row>
    <row r="62" spans="1:7" hidden="1" x14ac:dyDescent="0.2">
      <c r="A62" t="s">
        <v>15</v>
      </c>
      <c r="B62" s="118" t="s">
        <v>77</v>
      </c>
      <c r="C62" t="s">
        <v>52</v>
      </c>
      <c r="D62" t="s">
        <v>53</v>
      </c>
      <c r="E62" t="s">
        <v>142</v>
      </c>
      <c r="F62" t="s">
        <v>130</v>
      </c>
      <c r="G62" t="s">
        <v>142</v>
      </c>
    </row>
    <row r="63" spans="1:7" hidden="1" x14ac:dyDescent="0.2">
      <c r="A63" t="s">
        <v>15</v>
      </c>
      <c r="B63" s="118" t="s">
        <v>77</v>
      </c>
      <c r="C63" t="s">
        <v>59</v>
      </c>
      <c r="D63" t="s">
        <v>87</v>
      </c>
      <c r="E63" t="s">
        <v>142</v>
      </c>
      <c r="F63" t="s">
        <v>130</v>
      </c>
      <c r="G63" t="s">
        <v>142</v>
      </c>
    </row>
    <row r="64" spans="1:7" hidden="1" x14ac:dyDescent="0.2">
      <c r="A64" t="s">
        <v>15</v>
      </c>
      <c r="B64" t="s">
        <v>3</v>
      </c>
      <c r="C64" t="s">
        <v>88</v>
      </c>
      <c r="D64" t="s">
        <v>25</v>
      </c>
      <c r="E64" t="s">
        <v>142</v>
      </c>
      <c r="F64" t="s">
        <v>130</v>
      </c>
      <c r="G64" t="s">
        <v>142</v>
      </c>
    </row>
    <row r="65" spans="1:7" hidden="1" x14ac:dyDescent="0.2">
      <c r="A65" t="s">
        <v>15</v>
      </c>
      <c r="B65" t="s">
        <v>3</v>
      </c>
      <c r="C65" t="s">
        <v>89</v>
      </c>
      <c r="D65" t="s">
        <v>90</v>
      </c>
      <c r="E65" t="s">
        <v>142</v>
      </c>
      <c r="F65" t="s">
        <v>130</v>
      </c>
      <c r="G65" t="s">
        <v>142</v>
      </c>
    </row>
    <row r="66" spans="1:7" ht="51" hidden="1" x14ac:dyDescent="0.2">
      <c r="A66" t="s">
        <v>15</v>
      </c>
      <c r="B66" t="s">
        <v>132</v>
      </c>
      <c r="C66" t="s">
        <v>133</v>
      </c>
      <c r="D66" t="s">
        <v>36</v>
      </c>
      <c r="E66" t="s">
        <v>32</v>
      </c>
      <c r="F66" t="s">
        <v>130</v>
      </c>
      <c r="G66" s="114" t="s">
        <v>150</v>
      </c>
    </row>
    <row r="67" spans="1:7" hidden="1" x14ac:dyDescent="0.2">
      <c r="A67" t="s">
        <v>15</v>
      </c>
      <c r="B67" t="s">
        <v>132</v>
      </c>
      <c r="C67" t="s">
        <v>92</v>
      </c>
      <c r="D67" t="s">
        <v>29</v>
      </c>
      <c r="E67" t="s">
        <v>32</v>
      </c>
      <c r="F67" t="s">
        <v>130</v>
      </c>
      <c r="G67" t="s">
        <v>135</v>
      </c>
    </row>
    <row r="68" spans="1:7" hidden="1" x14ac:dyDescent="0.2">
      <c r="A68" t="s">
        <v>15</v>
      </c>
      <c r="B68" t="s">
        <v>132</v>
      </c>
      <c r="C68" t="s">
        <v>93</v>
      </c>
      <c r="D68" t="s">
        <v>28</v>
      </c>
      <c r="E68" t="s">
        <v>32</v>
      </c>
      <c r="F68" t="s">
        <v>130</v>
      </c>
      <c r="G68" t="s">
        <v>135</v>
      </c>
    </row>
    <row r="69" spans="1:7" ht="51" hidden="1" x14ac:dyDescent="0.2">
      <c r="A69" t="s">
        <v>15</v>
      </c>
      <c r="B69" t="s">
        <v>132</v>
      </c>
      <c r="C69" t="s">
        <v>134</v>
      </c>
      <c r="D69" t="s">
        <v>27</v>
      </c>
      <c r="E69" t="s">
        <v>32</v>
      </c>
      <c r="F69" t="s">
        <v>130</v>
      </c>
      <c r="G69" s="114" t="s">
        <v>150</v>
      </c>
    </row>
    <row r="70" spans="1:7" hidden="1" x14ac:dyDescent="0.2">
      <c r="A70" t="s">
        <v>15</v>
      </c>
      <c r="B70" t="s">
        <v>132</v>
      </c>
      <c r="C70" t="s">
        <v>60</v>
      </c>
      <c r="D70" t="s">
        <v>142</v>
      </c>
      <c r="E70" t="s">
        <v>32</v>
      </c>
      <c r="F70" t="s">
        <v>130</v>
      </c>
      <c r="G70" t="s">
        <v>135</v>
      </c>
    </row>
    <row r="71" spans="1:7" hidden="1" x14ac:dyDescent="0.2">
      <c r="A71" t="s">
        <v>15</v>
      </c>
      <c r="B71" t="s">
        <v>132</v>
      </c>
      <c r="C71" t="s">
        <v>0</v>
      </c>
      <c r="D71" t="s">
        <v>142</v>
      </c>
      <c r="E71" t="s">
        <v>33</v>
      </c>
      <c r="F71" t="s">
        <v>130</v>
      </c>
      <c r="G71" t="s">
        <v>135</v>
      </c>
    </row>
    <row r="72" spans="1:7" hidden="1" x14ac:dyDescent="0.2">
      <c r="A72" t="s">
        <v>15</v>
      </c>
      <c r="B72" t="s">
        <v>132</v>
      </c>
      <c r="C72" t="s">
        <v>95</v>
      </c>
      <c r="D72" t="s">
        <v>97</v>
      </c>
      <c r="E72" t="s">
        <v>33</v>
      </c>
      <c r="F72" t="s">
        <v>130</v>
      </c>
      <c r="G72" t="s">
        <v>135</v>
      </c>
    </row>
    <row r="73" spans="1:7" hidden="1" x14ac:dyDescent="0.2">
      <c r="A73" t="s">
        <v>15</v>
      </c>
      <c r="B73" t="s">
        <v>132</v>
      </c>
      <c r="C73" t="s">
        <v>96</v>
      </c>
      <c r="D73" t="s">
        <v>98</v>
      </c>
      <c r="E73" t="s">
        <v>33</v>
      </c>
      <c r="F73" t="s">
        <v>130</v>
      </c>
      <c r="G73" t="s">
        <v>135</v>
      </c>
    </row>
    <row r="74" spans="1:7" hidden="1" x14ac:dyDescent="0.2">
      <c r="A74" t="s">
        <v>15</v>
      </c>
      <c r="B74" t="s">
        <v>132</v>
      </c>
      <c r="C74" t="s">
        <v>8</v>
      </c>
      <c r="D74" t="s">
        <v>142</v>
      </c>
      <c r="E74" t="s">
        <v>33</v>
      </c>
      <c r="F74" t="s">
        <v>130</v>
      </c>
      <c r="G74" t="s">
        <v>135</v>
      </c>
    </row>
    <row r="75" spans="1:7" hidden="1" x14ac:dyDescent="0.2">
      <c r="A75" t="s">
        <v>15</v>
      </c>
      <c r="B75" t="s">
        <v>132</v>
      </c>
      <c r="C75" t="s">
        <v>7</v>
      </c>
      <c r="D75" t="s">
        <v>142</v>
      </c>
      <c r="E75" t="s">
        <v>33</v>
      </c>
      <c r="F75" t="s">
        <v>130</v>
      </c>
      <c r="G75" t="s">
        <v>135</v>
      </c>
    </row>
    <row r="76" spans="1:7" hidden="1" x14ac:dyDescent="0.2">
      <c r="A76" t="s">
        <v>15</v>
      </c>
      <c r="B76" t="s">
        <v>9</v>
      </c>
      <c r="C76" t="s">
        <v>100</v>
      </c>
      <c r="D76" t="s">
        <v>142</v>
      </c>
      <c r="E76" t="s">
        <v>142</v>
      </c>
      <c r="F76" t="s">
        <v>130</v>
      </c>
      <c r="G76" t="s">
        <v>142</v>
      </c>
    </row>
    <row r="77" spans="1:7" hidden="1" x14ac:dyDescent="0.2">
      <c r="A77" t="s">
        <v>15</v>
      </c>
      <c r="B77" t="s">
        <v>9</v>
      </c>
      <c r="C77" t="s">
        <v>10</v>
      </c>
      <c r="D77" t="s">
        <v>142</v>
      </c>
      <c r="E77" t="s">
        <v>142</v>
      </c>
      <c r="F77" t="s">
        <v>130</v>
      </c>
      <c r="G77" t="s">
        <v>142</v>
      </c>
    </row>
    <row r="78" spans="1:7" x14ac:dyDescent="0.2">
      <c r="A78" t="s">
        <v>15</v>
      </c>
      <c r="B78" s="118" t="s">
        <v>77</v>
      </c>
      <c r="C78" t="s">
        <v>54</v>
      </c>
      <c r="D78" t="s">
        <v>104</v>
      </c>
      <c r="E78" t="s">
        <v>142</v>
      </c>
      <c r="F78" s="126" t="s">
        <v>138</v>
      </c>
      <c r="G78" t="s">
        <v>142</v>
      </c>
    </row>
    <row r="79" spans="1:7" x14ac:dyDescent="0.2">
      <c r="A79" t="s">
        <v>15</v>
      </c>
      <c r="B79" s="118" t="s">
        <v>77</v>
      </c>
      <c r="C79" t="s">
        <v>55</v>
      </c>
      <c r="D79" t="s">
        <v>103</v>
      </c>
      <c r="E79" t="s">
        <v>142</v>
      </c>
      <c r="F79" s="126" t="s">
        <v>138</v>
      </c>
      <c r="G79" t="s">
        <v>142</v>
      </c>
    </row>
    <row r="80" spans="1:7" x14ac:dyDescent="0.2">
      <c r="A80" t="s">
        <v>15</v>
      </c>
      <c r="B80" s="118" t="s">
        <v>77</v>
      </c>
      <c r="C80" t="s">
        <v>56</v>
      </c>
      <c r="D80" t="s">
        <v>106</v>
      </c>
      <c r="E80" t="s">
        <v>142</v>
      </c>
      <c r="F80" s="126" t="s">
        <v>138</v>
      </c>
      <c r="G80" t="s">
        <v>142</v>
      </c>
    </row>
    <row r="81" spans="1:7" x14ac:dyDescent="0.2">
      <c r="A81" t="s">
        <v>15</v>
      </c>
      <c r="B81" s="118" t="s">
        <v>77</v>
      </c>
      <c r="C81" t="s">
        <v>57</v>
      </c>
      <c r="D81" t="s">
        <v>107</v>
      </c>
      <c r="E81" t="s">
        <v>142</v>
      </c>
      <c r="F81" s="126" t="s">
        <v>138</v>
      </c>
      <c r="G81" t="s">
        <v>142</v>
      </c>
    </row>
    <row r="82" spans="1:7" x14ac:dyDescent="0.2">
      <c r="A82" t="s">
        <v>15</v>
      </c>
      <c r="B82" s="118" t="s">
        <v>77</v>
      </c>
      <c r="C82" t="s">
        <v>58</v>
      </c>
      <c r="D82" t="s">
        <v>105</v>
      </c>
      <c r="E82" t="s">
        <v>142</v>
      </c>
      <c r="F82" s="126" t="s">
        <v>138</v>
      </c>
      <c r="G82" t="s">
        <v>142</v>
      </c>
    </row>
    <row r="83" spans="1:7" x14ac:dyDescent="0.2">
      <c r="A83" t="s">
        <v>15</v>
      </c>
      <c r="B83" t="s">
        <v>3</v>
      </c>
      <c r="C83" t="s">
        <v>102</v>
      </c>
      <c r="D83" t="s">
        <v>101</v>
      </c>
      <c r="E83" t="s">
        <v>33</v>
      </c>
      <c r="F83" s="126" t="s">
        <v>138</v>
      </c>
      <c r="G83" t="s">
        <v>142</v>
      </c>
    </row>
    <row r="84" spans="1:7" x14ac:dyDescent="0.2">
      <c r="A84" t="s">
        <v>15</v>
      </c>
      <c r="B84" t="s">
        <v>132</v>
      </c>
      <c r="C84" t="s">
        <v>136</v>
      </c>
      <c r="D84" t="s">
        <v>142</v>
      </c>
      <c r="E84" t="s">
        <v>33</v>
      </c>
      <c r="F84" s="126" t="s">
        <v>138</v>
      </c>
      <c r="G84" s="110" t="s">
        <v>137</v>
      </c>
    </row>
    <row r="85" spans="1:7" x14ac:dyDescent="0.2">
      <c r="A85" t="s">
        <v>15</v>
      </c>
      <c r="B85" t="s">
        <v>61</v>
      </c>
      <c r="C85" t="s">
        <v>99</v>
      </c>
      <c r="D85" t="s">
        <v>26</v>
      </c>
      <c r="E85" t="s">
        <v>33</v>
      </c>
      <c r="F85" s="126" t="s">
        <v>138</v>
      </c>
      <c r="G85" t="s">
        <v>78</v>
      </c>
    </row>
    <row r="86" spans="1:7" x14ac:dyDescent="0.2">
      <c r="A86" t="s">
        <v>15</v>
      </c>
      <c r="B86" t="s">
        <v>61</v>
      </c>
      <c r="C86" t="s">
        <v>11</v>
      </c>
      <c r="D86" t="s">
        <v>142</v>
      </c>
      <c r="E86" t="s">
        <v>142</v>
      </c>
      <c r="F86" s="126" t="s">
        <v>138</v>
      </c>
      <c r="G86" t="s">
        <v>78</v>
      </c>
    </row>
    <row r="87" spans="1:7" hidden="1" x14ac:dyDescent="0.2">
      <c r="A87" t="s">
        <v>113</v>
      </c>
      <c r="B87" t="s">
        <v>3</v>
      </c>
      <c r="C87" t="s">
        <v>88</v>
      </c>
      <c r="D87" t="s">
        <v>25</v>
      </c>
      <c r="E87" t="s">
        <v>142</v>
      </c>
      <c r="F87" t="s">
        <v>130</v>
      </c>
      <c r="G87" t="s">
        <v>142</v>
      </c>
    </row>
    <row r="88" spans="1:7" hidden="1" x14ac:dyDescent="0.2">
      <c r="A88" t="s">
        <v>113</v>
      </c>
      <c r="B88" t="s">
        <v>3</v>
      </c>
      <c r="C88" t="s">
        <v>89</v>
      </c>
      <c r="D88" t="s">
        <v>90</v>
      </c>
      <c r="E88" t="s">
        <v>142</v>
      </c>
      <c r="F88" t="s">
        <v>130</v>
      </c>
      <c r="G88" t="s">
        <v>142</v>
      </c>
    </row>
    <row r="89" spans="1:7" ht="51" hidden="1" x14ac:dyDescent="0.2">
      <c r="A89" t="s">
        <v>113</v>
      </c>
      <c r="B89" t="s">
        <v>132</v>
      </c>
      <c r="C89" t="s">
        <v>133</v>
      </c>
      <c r="D89" t="s">
        <v>36</v>
      </c>
      <c r="E89" t="s">
        <v>32</v>
      </c>
      <c r="F89" t="s">
        <v>130</v>
      </c>
      <c r="G89" s="114" t="s">
        <v>150</v>
      </c>
    </row>
    <row r="90" spans="1:7" ht="51" hidden="1" x14ac:dyDescent="0.2">
      <c r="A90" t="s">
        <v>113</v>
      </c>
      <c r="B90" t="s">
        <v>132</v>
      </c>
      <c r="C90" t="s">
        <v>134</v>
      </c>
      <c r="D90" t="s">
        <v>27</v>
      </c>
      <c r="E90" t="s">
        <v>32</v>
      </c>
      <c r="F90" t="s">
        <v>130</v>
      </c>
      <c r="G90" s="114" t="s">
        <v>150</v>
      </c>
    </row>
    <row r="91" spans="1:7" hidden="1" x14ac:dyDescent="0.2">
      <c r="A91" t="s">
        <v>113</v>
      </c>
      <c r="B91" t="s">
        <v>132</v>
      </c>
      <c r="C91" t="s">
        <v>60</v>
      </c>
      <c r="D91" t="s">
        <v>142</v>
      </c>
      <c r="E91" t="s">
        <v>32</v>
      </c>
      <c r="F91" t="s">
        <v>130</v>
      </c>
      <c r="G91" t="s">
        <v>135</v>
      </c>
    </row>
    <row r="92" spans="1:7" hidden="1" x14ac:dyDescent="0.2">
      <c r="A92" t="s">
        <v>113</v>
      </c>
      <c r="B92" t="s">
        <v>132</v>
      </c>
      <c r="C92" t="s">
        <v>0</v>
      </c>
      <c r="D92" t="s">
        <v>142</v>
      </c>
      <c r="E92" t="s">
        <v>33</v>
      </c>
      <c r="F92" t="s">
        <v>130</v>
      </c>
      <c r="G92" t="s">
        <v>135</v>
      </c>
    </row>
    <row r="93" spans="1:7" hidden="1" x14ac:dyDescent="0.2">
      <c r="A93" t="s">
        <v>113</v>
      </c>
      <c r="B93" t="s">
        <v>132</v>
      </c>
      <c r="C93" t="s">
        <v>95</v>
      </c>
      <c r="D93" t="s">
        <v>97</v>
      </c>
      <c r="E93" t="s">
        <v>33</v>
      </c>
      <c r="F93" t="s">
        <v>130</v>
      </c>
      <c r="G93" t="s">
        <v>135</v>
      </c>
    </row>
    <row r="94" spans="1:7" hidden="1" x14ac:dyDescent="0.2">
      <c r="A94" t="s">
        <v>113</v>
      </c>
      <c r="B94" t="s">
        <v>132</v>
      </c>
      <c r="C94" t="s">
        <v>96</v>
      </c>
      <c r="D94" t="s">
        <v>98</v>
      </c>
      <c r="E94" t="s">
        <v>33</v>
      </c>
      <c r="F94" t="s">
        <v>130</v>
      </c>
      <c r="G94" t="s">
        <v>135</v>
      </c>
    </row>
    <row r="95" spans="1:7" hidden="1" x14ac:dyDescent="0.2">
      <c r="A95" t="s">
        <v>113</v>
      </c>
      <c r="B95" t="s">
        <v>132</v>
      </c>
      <c r="C95" t="s">
        <v>8</v>
      </c>
      <c r="D95" t="s">
        <v>142</v>
      </c>
      <c r="E95" t="s">
        <v>33</v>
      </c>
      <c r="F95" t="s">
        <v>130</v>
      </c>
      <c r="G95" t="s">
        <v>135</v>
      </c>
    </row>
    <row r="96" spans="1:7" hidden="1" x14ac:dyDescent="0.2">
      <c r="A96" t="s">
        <v>113</v>
      </c>
      <c r="B96" t="s">
        <v>132</v>
      </c>
      <c r="C96" t="s">
        <v>7</v>
      </c>
      <c r="D96" t="s">
        <v>142</v>
      </c>
      <c r="E96" t="s">
        <v>33</v>
      </c>
      <c r="F96" t="s">
        <v>130</v>
      </c>
      <c r="G96" t="s">
        <v>135</v>
      </c>
    </row>
    <row r="97" spans="1:7" hidden="1" x14ac:dyDescent="0.2">
      <c r="A97" t="s">
        <v>113</v>
      </c>
      <c r="B97" t="s">
        <v>9</v>
      </c>
      <c r="C97" t="s">
        <v>100</v>
      </c>
      <c r="D97" t="s">
        <v>142</v>
      </c>
      <c r="E97" t="s">
        <v>142</v>
      </c>
      <c r="F97" t="s">
        <v>130</v>
      </c>
      <c r="G97" t="s">
        <v>142</v>
      </c>
    </row>
    <row r="98" spans="1:7" hidden="1" x14ac:dyDescent="0.2">
      <c r="A98" t="s">
        <v>113</v>
      </c>
      <c r="B98" t="s">
        <v>9</v>
      </c>
      <c r="C98" t="s">
        <v>10</v>
      </c>
      <c r="D98" t="s">
        <v>142</v>
      </c>
      <c r="E98" t="s">
        <v>142</v>
      </c>
      <c r="F98" t="s">
        <v>130</v>
      </c>
      <c r="G98" t="s">
        <v>142</v>
      </c>
    </row>
    <row r="99" spans="1:7" x14ac:dyDescent="0.2">
      <c r="A99" t="s">
        <v>113</v>
      </c>
      <c r="B99" t="s">
        <v>115</v>
      </c>
      <c r="C99" t="s">
        <v>139</v>
      </c>
      <c r="D99" t="s">
        <v>142</v>
      </c>
      <c r="E99" t="s">
        <v>142</v>
      </c>
      <c r="F99" s="126" t="s">
        <v>138</v>
      </c>
      <c r="G99" t="s">
        <v>142</v>
      </c>
    </row>
    <row r="100" spans="1:7" x14ac:dyDescent="0.2">
      <c r="A100" t="s">
        <v>113</v>
      </c>
      <c r="B100" s="118" t="s">
        <v>77</v>
      </c>
      <c r="C100" t="s">
        <v>46</v>
      </c>
      <c r="D100" t="s">
        <v>47</v>
      </c>
      <c r="E100" t="s">
        <v>142</v>
      </c>
      <c r="F100" s="126" t="s">
        <v>138</v>
      </c>
      <c r="G100" t="s">
        <v>142</v>
      </c>
    </row>
    <row r="101" spans="1:7" x14ac:dyDescent="0.2">
      <c r="A101" t="s">
        <v>113</v>
      </c>
      <c r="B101" s="118" t="s">
        <v>77</v>
      </c>
      <c r="C101" t="s">
        <v>52</v>
      </c>
      <c r="D101" t="s">
        <v>53</v>
      </c>
      <c r="E101" t="s">
        <v>142</v>
      </c>
      <c r="F101" s="126" t="s">
        <v>138</v>
      </c>
      <c r="G101" t="s">
        <v>142</v>
      </c>
    </row>
    <row r="102" spans="1:7" x14ac:dyDescent="0.2">
      <c r="A102" t="s">
        <v>113</v>
      </c>
      <c r="B102" s="118" t="s">
        <v>77</v>
      </c>
      <c r="C102" t="s">
        <v>54</v>
      </c>
      <c r="D102" t="s">
        <v>104</v>
      </c>
      <c r="E102" t="s">
        <v>142</v>
      </c>
      <c r="F102" s="126" t="s">
        <v>138</v>
      </c>
      <c r="G102" t="s">
        <v>142</v>
      </c>
    </row>
    <row r="103" spans="1:7" x14ac:dyDescent="0.2">
      <c r="A103" t="s">
        <v>113</v>
      </c>
      <c r="B103" s="118" t="s">
        <v>77</v>
      </c>
      <c r="C103" t="s">
        <v>55</v>
      </c>
      <c r="D103" t="s">
        <v>103</v>
      </c>
      <c r="E103" t="s">
        <v>142</v>
      </c>
      <c r="F103" s="126" t="s">
        <v>138</v>
      </c>
      <c r="G103" t="s">
        <v>142</v>
      </c>
    </row>
    <row r="104" spans="1:7" x14ac:dyDescent="0.2">
      <c r="A104" t="s">
        <v>113</v>
      </c>
      <c r="B104" s="118" t="s">
        <v>77</v>
      </c>
      <c r="C104" t="s">
        <v>56</v>
      </c>
      <c r="D104" t="s">
        <v>106</v>
      </c>
      <c r="E104" t="s">
        <v>142</v>
      </c>
      <c r="F104" s="126" t="s">
        <v>138</v>
      </c>
      <c r="G104" t="s">
        <v>142</v>
      </c>
    </row>
    <row r="105" spans="1:7" x14ac:dyDescent="0.2">
      <c r="A105" t="s">
        <v>113</v>
      </c>
      <c r="B105" s="118" t="s">
        <v>77</v>
      </c>
      <c r="C105" t="s">
        <v>57</v>
      </c>
      <c r="D105" t="s">
        <v>107</v>
      </c>
      <c r="E105" t="s">
        <v>142</v>
      </c>
      <c r="F105" s="126" t="s">
        <v>138</v>
      </c>
      <c r="G105" t="s">
        <v>142</v>
      </c>
    </row>
    <row r="106" spans="1:7" x14ac:dyDescent="0.2">
      <c r="A106" t="s">
        <v>113</v>
      </c>
      <c r="B106" s="118" t="s">
        <v>77</v>
      </c>
      <c r="C106" t="s">
        <v>58</v>
      </c>
      <c r="D106" t="s">
        <v>105</v>
      </c>
      <c r="E106" t="s">
        <v>142</v>
      </c>
      <c r="F106" s="126" t="s">
        <v>138</v>
      </c>
      <c r="G106" t="s">
        <v>142</v>
      </c>
    </row>
    <row r="107" spans="1:7" x14ac:dyDescent="0.2">
      <c r="A107" t="s">
        <v>113</v>
      </c>
      <c r="B107" s="118" t="s">
        <v>77</v>
      </c>
      <c r="C107" t="s">
        <v>59</v>
      </c>
      <c r="D107" t="s">
        <v>87</v>
      </c>
      <c r="E107" t="s">
        <v>142</v>
      </c>
      <c r="F107" s="126" t="s">
        <v>138</v>
      </c>
      <c r="G107" t="s">
        <v>142</v>
      </c>
    </row>
    <row r="108" spans="1:7" x14ac:dyDescent="0.2">
      <c r="A108" t="s">
        <v>113</v>
      </c>
      <c r="B108" t="s">
        <v>3</v>
      </c>
      <c r="C108" t="s">
        <v>102</v>
      </c>
      <c r="D108" t="s">
        <v>101</v>
      </c>
      <c r="E108" t="s">
        <v>142</v>
      </c>
      <c r="F108" s="126" t="s">
        <v>138</v>
      </c>
      <c r="G108" t="s">
        <v>142</v>
      </c>
    </row>
    <row r="109" spans="1:7" x14ac:dyDescent="0.2">
      <c r="A109" t="s">
        <v>113</v>
      </c>
      <c r="B109" t="s">
        <v>132</v>
      </c>
      <c r="C109" t="s">
        <v>92</v>
      </c>
      <c r="D109" t="s">
        <v>29</v>
      </c>
      <c r="E109" t="s">
        <v>32</v>
      </c>
      <c r="F109" s="126" t="s">
        <v>138</v>
      </c>
      <c r="G109" t="s">
        <v>135</v>
      </c>
    </row>
    <row r="110" spans="1:7" x14ac:dyDescent="0.2">
      <c r="A110" t="s">
        <v>113</v>
      </c>
      <c r="B110" t="s">
        <v>132</v>
      </c>
      <c r="C110" t="s">
        <v>93</v>
      </c>
      <c r="D110" t="s">
        <v>28</v>
      </c>
      <c r="E110" t="s">
        <v>32</v>
      </c>
      <c r="F110" s="126" t="s">
        <v>138</v>
      </c>
      <c r="G110" t="s">
        <v>135</v>
      </c>
    </row>
    <row r="111" spans="1:7" x14ac:dyDescent="0.2">
      <c r="A111" t="s">
        <v>113</v>
      </c>
      <c r="B111" t="s">
        <v>132</v>
      </c>
      <c r="C111" t="s">
        <v>136</v>
      </c>
      <c r="D111" t="s">
        <v>142</v>
      </c>
      <c r="E111" t="s">
        <v>33</v>
      </c>
      <c r="F111" s="126" t="s">
        <v>138</v>
      </c>
      <c r="G111" s="110" t="s">
        <v>137</v>
      </c>
    </row>
    <row r="112" spans="1:7" hidden="1" x14ac:dyDescent="0.2">
      <c r="A112" t="s">
        <v>14</v>
      </c>
      <c r="B112" t="s">
        <v>3</v>
      </c>
      <c r="C112" t="s">
        <v>88</v>
      </c>
      <c r="D112" t="s">
        <v>25</v>
      </c>
      <c r="E112" t="s">
        <v>142</v>
      </c>
      <c r="F112" t="s">
        <v>130</v>
      </c>
      <c r="G112" t="s">
        <v>142</v>
      </c>
    </row>
    <row r="113" spans="1:7" hidden="1" x14ac:dyDescent="0.2">
      <c r="A113" t="s">
        <v>14</v>
      </c>
      <c r="B113" t="s">
        <v>3</v>
      </c>
      <c r="C113" t="s">
        <v>89</v>
      </c>
      <c r="D113" t="s">
        <v>90</v>
      </c>
      <c r="E113" t="s">
        <v>142</v>
      </c>
      <c r="F113" t="s">
        <v>130</v>
      </c>
      <c r="G113" t="s">
        <v>142</v>
      </c>
    </row>
    <row r="114" spans="1:7" ht="51" hidden="1" x14ac:dyDescent="0.2">
      <c r="A114" t="s">
        <v>14</v>
      </c>
      <c r="B114" t="s">
        <v>132</v>
      </c>
      <c r="C114" t="s">
        <v>133</v>
      </c>
      <c r="D114" t="s">
        <v>36</v>
      </c>
      <c r="E114" t="s">
        <v>32</v>
      </c>
      <c r="F114" t="s">
        <v>130</v>
      </c>
      <c r="G114" s="114" t="s">
        <v>150</v>
      </c>
    </row>
    <row r="115" spans="1:7" ht="51" hidden="1" x14ac:dyDescent="0.2">
      <c r="A115" t="s">
        <v>14</v>
      </c>
      <c r="B115" t="s">
        <v>132</v>
      </c>
      <c r="C115" t="s">
        <v>134</v>
      </c>
      <c r="D115" t="s">
        <v>27</v>
      </c>
      <c r="E115" t="s">
        <v>32</v>
      </c>
      <c r="F115" t="s">
        <v>130</v>
      </c>
      <c r="G115" s="114" t="s">
        <v>150</v>
      </c>
    </row>
    <row r="116" spans="1:7" hidden="1" x14ac:dyDescent="0.2">
      <c r="A116" t="s">
        <v>14</v>
      </c>
      <c r="B116" t="s">
        <v>132</v>
      </c>
      <c r="C116" t="s">
        <v>0</v>
      </c>
      <c r="D116" t="s">
        <v>142</v>
      </c>
      <c r="E116" t="s">
        <v>33</v>
      </c>
      <c r="F116" t="s">
        <v>130</v>
      </c>
      <c r="G116" t="s">
        <v>135</v>
      </c>
    </row>
    <row r="117" spans="1:7" hidden="1" x14ac:dyDescent="0.2">
      <c r="A117" t="s">
        <v>14</v>
      </c>
      <c r="B117" t="s">
        <v>132</v>
      </c>
      <c r="C117" t="s">
        <v>95</v>
      </c>
      <c r="D117" t="s">
        <v>97</v>
      </c>
      <c r="E117" t="s">
        <v>33</v>
      </c>
      <c r="F117" t="s">
        <v>130</v>
      </c>
      <c r="G117" t="s">
        <v>135</v>
      </c>
    </row>
    <row r="118" spans="1:7" hidden="1" x14ac:dyDescent="0.2">
      <c r="A118" t="s">
        <v>14</v>
      </c>
      <c r="B118" t="s">
        <v>132</v>
      </c>
      <c r="C118" t="s">
        <v>96</v>
      </c>
      <c r="D118" t="s">
        <v>98</v>
      </c>
      <c r="E118" t="s">
        <v>33</v>
      </c>
      <c r="F118" t="s">
        <v>130</v>
      </c>
      <c r="G118" t="s">
        <v>135</v>
      </c>
    </row>
    <row r="119" spans="1:7" hidden="1" x14ac:dyDescent="0.2">
      <c r="A119" t="s">
        <v>14</v>
      </c>
      <c r="B119" t="s">
        <v>132</v>
      </c>
      <c r="C119" t="s">
        <v>8</v>
      </c>
      <c r="D119" t="s">
        <v>142</v>
      </c>
      <c r="E119" t="s">
        <v>33</v>
      </c>
      <c r="F119" t="s">
        <v>130</v>
      </c>
      <c r="G119" t="s">
        <v>135</v>
      </c>
    </row>
    <row r="120" spans="1:7" hidden="1" x14ac:dyDescent="0.2">
      <c r="A120" t="s">
        <v>14</v>
      </c>
      <c r="B120" t="s">
        <v>132</v>
      </c>
      <c r="C120" t="s">
        <v>7</v>
      </c>
      <c r="D120" t="s">
        <v>142</v>
      </c>
      <c r="E120" t="s">
        <v>33</v>
      </c>
      <c r="F120" t="s">
        <v>130</v>
      </c>
      <c r="G120" t="s">
        <v>135</v>
      </c>
    </row>
    <row r="121" spans="1:7" hidden="1" x14ac:dyDescent="0.2">
      <c r="A121" t="s">
        <v>14</v>
      </c>
      <c r="B121" t="s">
        <v>9</v>
      </c>
      <c r="C121" t="s">
        <v>100</v>
      </c>
      <c r="D121" t="s">
        <v>142</v>
      </c>
      <c r="E121" t="s">
        <v>142</v>
      </c>
      <c r="F121" t="s">
        <v>130</v>
      </c>
      <c r="G121" t="s">
        <v>142</v>
      </c>
    </row>
    <row r="122" spans="1:7" hidden="1" x14ac:dyDescent="0.2">
      <c r="A122" t="s">
        <v>14</v>
      </c>
      <c r="B122" t="s">
        <v>9</v>
      </c>
      <c r="C122" t="s">
        <v>10</v>
      </c>
      <c r="D122" t="s">
        <v>142</v>
      </c>
      <c r="E122" t="s">
        <v>142</v>
      </c>
      <c r="F122" t="s">
        <v>130</v>
      </c>
      <c r="G122" t="s">
        <v>142</v>
      </c>
    </row>
    <row r="123" spans="1:7" x14ac:dyDescent="0.2">
      <c r="A123" t="s">
        <v>14</v>
      </c>
      <c r="B123" t="s">
        <v>40</v>
      </c>
      <c r="C123" t="s">
        <v>41</v>
      </c>
      <c r="D123" t="s">
        <v>30</v>
      </c>
      <c r="E123" t="s">
        <v>142</v>
      </c>
      <c r="F123" s="126" t="s">
        <v>138</v>
      </c>
      <c r="G123" t="s">
        <v>142</v>
      </c>
    </row>
    <row r="124" spans="1:7" x14ac:dyDescent="0.2">
      <c r="A124" t="s">
        <v>14</v>
      </c>
      <c r="B124" s="118" t="s">
        <v>77</v>
      </c>
      <c r="C124" t="s">
        <v>48</v>
      </c>
      <c r="D124" t="s">
        <v>49</v>
      </c>
      <c r="E124" t="s">
        <v>142</v>
      </c>
      <c r="F124" s="126" t="s">
        <v>138</v>
      </c>
      <c r="G124" t="s">
        <v>142</v>
      </c>
    </row>
    <row r="125" spans="1:7" x14ac:dyDescent="0.2">
      <c r="A125" t="s">
        <v>14</v>
      </c>
      <c r="B125" s="118" t="s">
        <v>77</v>
      </c>
      <c r="C125" t="s">
        <v>54</v>
      </c>
      <c r="D125" t="s">
        <v>104</v>
      </c>
      <c r="E125" t="s">
        <v>142</v>
      </c>
      <c r="F125" s="126" t="s">
        <v>138</v>
      </c>
      <c r="G125" t="s">
        <v>142</v>
      </c>
    </row>
    <row r="126" spans="1:7" x14ac:dyDescent="0.2">
      <c r="A126" t="s">
        <v>14</v>
      </c>
      <c r="B126" s="118" t="s">
        <v>77</v>
      </c>
      <c r="C126" t="s">
        <v>55</v>
      </c>
      <c r="D126" t="s">
        <v>103</v>
      </c>
      <c r="E126" t="s">
        <v>142</v>
      </c>
      <c r="F126" s="126" t="s">
        <v>138</v>
      </c>
      <c r="G126" t="s">
        <v>142</v>
      </c>
    </row>
    <row r="127" spans="1:7" x14ac:dyDescent="0.2">
      <c r="A127" t="s">
        <v>14</v>
      </c>
      <c r="B127" t="s">
        <v>3</v>
      </c>
      <c r="C127" t="s">
        <v>102</v>
      </c>
      <c r="D127" t="s">
        <v>101</v>
      </c>
      <c r="E127" t="s">
        <v>142</v>
      </c>
      <c r="F127" s="126" t="s">
        <v>138</v>
      </c>
      <c r="G127" t="s">
        <v>142</v>
      </c>
    </row>
    <row r="128" spans="1:7" x14ac:dyDescent="0.2">
      <c r="A128" t="s">
        <v>14</v>
      </c>
      <c r="B128" t="s">
        <v>132</v>
      </c>
      <c r="C128" t="s">
        <v>60</v>
      </c>
      <c r="D128" t="s">
        <v>142</v>
      </c>
      <c r="E128" t="s">
        <v>32</v>
      </c>
      <c r="F128" s="126" t="s">
        <v>138</v>
      </c>
      <c r="G128" t="s">
        <v>135</v>
      </c>
    </row>
    <row r="129" spans="1:7" x14ac:dyDescent="0.2">
      <c r="A129" t="s">
        <v>14</v>
      </c>
      <c r="B129" t="s">
        <v>132</v>
      </c>
      <c r="C129" t="s">
        <v>136</v>
      </c>
      <c r="D129" t="s">
        <v>142</v>
      </c>
      <c r="E129" t="s">
        <v>33</v>
      </c>
      <c r="F129" s="126" t="s">
        <v>138</v>
      </c>
      <c r="G129" s="110" t="s">
        <v>137</v>
      </c>
    </row>
    <row r="130" spans="1:7" x14ac:dyDescent="0.2">
      <c r="A130" t="s">
        <v>14</v>
      </c>
      <c r="B130" s="118" t="s">
        <v>77</v>
      </c>
      <c r="C130" t="s">
        <v>56</v>
      </c>
      <c r="D130" t="s">
        <v>106</v>
      </c>
      <c r="E130" t="s">
        <v>142</v>
      </c>
      <c r="F130" s="126" t="s">
        <v>138</v>
      </c>
      <c r="G130" t="s">
        <v>140</v>
      </c>
    </row>
    <row r="131" spans="1:7" x14ac:dyDescent="0.2">
      <c r="A131" t="s">
        <v>14</v>
      </c>
      <c r="B131" s="118" t="s">
        <v>77</v>
      </c>
      <c r="C131" t="s">
        <v>58</v>
      </c>
      <c r="D131" t="s">
        <v>105</v>
      </c>
      <c r="E131" t="s">
        <v>142</v>
      </c>
      <c r="F131" s="126" t="s">
        <v>138</v>
      </c>
      <c r="G131" t="s">
        <v>140</v>
      </c>
    </row>
    <row r="132" spans="1:7" hidden="1" x14ac:dyDescent="0.2">
      <c r="A132" t="s">
        <v>39</v>
      </c>
      <c r="B132" t="s">
        <v>40</v>
      </c>
      <c r="C132" t="s">
        <v>41</v>
      </c>
      <c r="D132" t="s">
        <v>30</v>
      </c>
      <c r="E132" t="s">
        <v>142</v>
      </c>
      <c r="F132" t="s">
        <v>130</v>
      </c>
      <c r="G132" t="s">
        <v>142</v>
      </c>
    </row>
    <row r="133" spans="1:7" hidden="1" x14ac:dyDescent="0.2">
      <c r="A133" t="s">
        <v>39</v>
      </c>
      <c r="B133" s="117" t="s">
        <v>76</v>
      </c>
      <c r="C133" t="s">
        <v>65</v>
      </c>
      <c r="D133" t="s">
        <v>71</v>
      </c>
      <c r="E133" t="s">
        <v>142</v>
      </c>
      <c r="F133" t="s">
        <v>130</v>
      </c>
      <c r="G133" t="s">
        <v>142</v>
      </c>
    </row>
    <row r="134" spans="1:7" hidden="1" x14ac:dyDescent="0.2">
      <c r="A134" t="s">
        <v>39</v>
      </c>
      <c r="B134" s="117" t="s">
        <v>76</v>
      </c>
      <c r="C134" t="s">
        <v>66</v>
      </c>
      <c r="D134" t="s">
        <v>72</v>
      </c>
      <c r="E134" t="s">
        <v>142</v>
      </c>
      <c r="F134" t="s">
        <v>130</v>
      </c>
      <c r="G134" t="s">
        <v>142</v>
      </c>
    </row>
    <row r="135" spans="1:7" hidden="1" x14ac:dyDescent="0.2">
      <c r="A135" t="s">
        <v>39</v>
      </c>
      <c r="B135" s="117" t="s">
        <v>76</v>
      </c>
      <c r="C135" t="s">
        <v>67</v>
      </c>
      <c r="D135" t="s">
        <v>73</v>
      </c>
      <c r="E135" t="s">
        <v>142</v>
      </c>
      <c r="F135" t="s">
        <v>130</v>
      </c>
      <c r="G135" t="s">
        <v>142</v>
      </c>
    </row>
    <row r="136" spans="1:7" hidden="1" x14ac:dyDescent="0.2">
      <c r="A136" t="s">
        <v>39</v>
      </c>
      <c r="B136" s="117" t="s">
        <v>76</v>
      </c>
      <c r="C136" t="s">
        <v>68</v>
      </c>
      <c r="D136" t="s">
        <v>123</v>
      </c>
      <c r="E136" t="s">
        <v>142</v>
      </c>
      <c r="F136" t="s">
        <v>130</v>
      </c>
      <c r="G136" t="s">
        <v>142</v>
      </c>
    </row>
    <row r="137" spans="1:7" hidden="1" x14ac:dyDescent="0.2">
      <c r="A137" t="s">
        <v>39</v>
      </c>
      <c r="B137" s="117" t="s">
        <v>76</v>
      </c>
      <c r="C137" t="s">
        <v>69</v>
      </c>
      <c r="D137" t="s">
        <v>74</v>
      </c>
      <c r="E137" t="s">
        <v>142</v>
      </c>
      <c r="F137" t="s">
        <v>130</v>
      </c>
      <c r="G137" t="s">
        <v>142</v>
      </c>
    </row>
    <row r="138" spans="1:7" hidden="1" x14ac:dyDescent="0.2">
      <c r="A138" t="s">
        <v>39</v>
      </c>
      <c r="B138" s="117" t="s">
        <v>76</v>
      </c>
      <c r="C138" t="s">
        <v>70</v>
      </c>
      <c r="D138" t="s">
        <v>75</v>
      </c>
      <c r="E138" t="s">
        <v>142</v>
      </c>
      <c r="F138" t="s">
        <v>130</v>
      </c>
      <c r="G138" t="s">
        <v>142</v>
      </c>
    </row>
    <row r="139" spans="1:7" hidden="1" x14ac:dyDescent="0.2">
      <c r="A139" t="s">
        <v>39</v>
      </c>
      <c r="B139" s="118" t="s">
        <v>77</v>
      </c>
      <c r="C139" t="s">
        <v>50</v>
      </c>
      <c r="D139" t="s">
        <v>51</v>
      </c>
      <c r="E139" t="s">
        <v>142</v>
      </c>
      <c r="F139" t="s">
        <v>130</v>
      </c>
      <c r="G139" t="s">
        <v>142</v>
      </c>
    </row>
    <row r="140" spans="1:7" hidden="1" x14ac:dyDescent="0.2">
      <c r="A140" t="s">
        <v>39</v>
      </c>
      <c r="B140" s="118" t="s">
        <v>77</v>
      </c>
      <c r="C140" t="s">
        <v>52</v>
      </c>
      <c r="D140" t="s">
        <v>53</v>
      </c>
      <c r="E140" t="s">
        <v>142</v>
      </c>
      <c r="F140" t="s">
        <v>130</v>
      </c>
      <c r="G140" t="s">
        <v>142</v>
      </c>
    </row>
    <row r="141" spans="1:7" hidden="1" x14ac:dyDescent="0.2">
      <c r="A141" t="s">
        <v>39</v>
      </c>
      <c r="B141" s="118" t="s">
        <v>77</v>
      </c>
      <c r="C141" t="s">
        <v>56</v>
      </c>
      <c r="D141" t="s">
        <v>106</v>
      </c>
      <c r="E141" t="s">
        <v>142</v>
      </c>
      <c r="F141" t="s">
        <v>130</v>
      </c>
      <c r="G141" t="s">
        <v>142</v>
      </c>
    </row>
    <row r="142" spans="1:7" hidden="1" x14ac:dyDescent="0.2">
      <c r="A142" t="s">
        <v>39</v>
      </c>
      <c r="B142" t="s">
        <v>3</v>
      </c>
      <c r="C142" t="s">
        <v>88</v>
      </c>
      <c r="D142" t="s">
        <v>25</v>
      </c>
      <c r="E142" t="s">
        <v>142</v>
      </c>
      <c r="F142" t="s">
        <v>130</v>
      </c>
      <c r="G142" t="s">
        <v>142</v>
      </c>
    </row>
    <row r="143" spans="1:7" hidden="1" x14ac:dyDescent="0.2">
      <c r="A143" t="s">
        <v>39</v>
      </c>
      <c r="B143" t="s">
        <v>3</v>
      </c>
      <c r="C143" t="s">
        <v>89</v>
      </c>
      <c r="D143" t="s">
        <v>90</v>
      </c>
      <c r="E143" t="s">
        <v>142</v>
      </c>
      <c r="F143" t="s">
        <v>130</v>
      </c>
      <c r="G143" t="s">
        <v>142</v>
      </c>
    </row>
    <row r="144" spans="1:7" ht="51" hidden="1" x14ac:dyDescent="0.2">
      <c r="A144" t="s">
        <v>39</v>
      </c>
      <c r="B144" t="s">
        <v>132</v>
      </c>
      <c r="C144" t="s">
        <v>133</v>
      </c>
      <c r="D144" t="s">
        <v>36</v>
      </c>
      <c r="E144" t="s">
        <v>32</v>
      </c>
      <c r="F144" t="s">
        <v>130</v>
      </c>
      <c r="G144" s="114" t="s">
        <v>150</v>
      </c>
    </row>
    <row r="145" spans="1:7" ht="51" hidden="1" x14ac:dyDescent="0.2">
      <c r="A145" t="s">
        <v>39</v>
      </c>
      <c r="B145" t="s">
        <v>132</v>
      </c>
      <c r="C145" t="s">
        <v>134</v>
      </c>
      <c r="D145" t="s">
        <v>27</v>
      </c>
      <c r="E145" t="s">
        <v>32</v>
      </c>
      <c r="F145" t="s">
        <v>130</v>
      </c>
      <c r="G145" s="114" t="s">
        <v>150</v>
      </c>
    </row>
    <row r="146" spans="1:7" hidden="1" x14ac:dyDescent="0.2">
      <c r="A146" t="s">
        <v>39</v>
      </c>
      <c r="B146" t="s">
        <v>132</v>
      </c>
      <c r="C146" t="s">
        <v>60</v>
      </c>
      <c r="D146" t="s">
        <v>142</v>
      </c>
      <c r="E146" t="s">
        <v>32</v>
      </c>
      <c r="F146" t="s">
        <v>130</v>
      </c>
      <c r="G146" t="s">
        <v>135</v>
      </c>
    </row>
    <row r="147" spans="1:7" hidden="1" x14ac:dyDescent="0.2">
      <c r="A147" t="s">
        <v>39</v>
      </c>
      <c r="B147" t="s">
        <v>132</v>
      </c>
      <c r="C147" t="s">
        <v>0</v>
      </c>
      <c r="D147" t="s">
        <v>142</v>
      </c>
      <c r="E147" t="s">
        <v>33</v>
      </c>
      <c r="F147" t="s">
        <v>130</v>
      </c>
      <c r="G147" t="s">
        <v>135</v>
      </c>
    </row>
    <row r="148" spans="1:7" hidden="1" x14ac:dyDescent="0.2">
      <c r="A148" t="s">
        <v>39</v>
      </c>
      <c r="B148" t="s">
        <v>132</v>
      </c>
      <c r="C148" t="s">
        <v>95</v>
      </c>
      <c r="D148" t="s">
        <v>97</v>
      </c>
      <c r="E148" t="s">
        <v>33</v>
      </c>
      <c r="F148" t="s">
        <v>130</v>
      </c>
      <c r="G148" t="s">
        <v>135</v>
      </c>
    </row>
    <row r="149" spans="1:7" hidden="1" x14ac:dyDescent="0.2">
      <c r="A149" t="s">
        <v>39</v>
      </c>
      <c r="B149" t="s">
        <v>132</v>
      </c>
      <c r="C149" t="s">
        <v>96</v>
      </c>
      <c r="D149" t="s">
        <v>98</v>
      </c>
      <c r="E149" t="s">
        <v>33</v>
      </c>
      <c r="F149" t="s">
        <v>130</v>
      </c>
      <c r="G149" t="s">
        <v>135</v>
      </c>
    </row>
    <row r="150" spans="1:7" hidden="1" x14ac:dyDescent="0.2">
      <c r="A150" t="s">
        <v>39</v>
      </c>
      <c r="B150" t="s">
        <v>132</v>
      </c>
      <c r="C150" t="s">
        <v>8</v>
      </c>
      <c r="D150" t="s">
        <v>142</v>
      </c>
      <c r="E150" t="s">
        <v>33</v>
      </c>
      <c r="F150" t="s">
        <v>130</v>
      </c>
      <c r="G150" t="s">
        <v>135</v>
      </c>
    </row>
    <row r="151" spans="1:7" hidden="1" x14ac:dyDescent="0.2">
      <c r="A151" t="s">
        <v>39</v>
      </c>
      <c r="B151" t="s">
        <v>132</v>
      </c>
      <c r="C151" t="s">
        <v>7</v>
      </c>
      <c r="D151" t="s">
        <v>142</v>
      </c>
      <c r="E151" t="s">
        <v>33</v>
      </c>
      <c r="F151" t="s">
        <v>130</v>
      </c>
      <c r="G151" t="s">
        <v>135</v>
      </c>
    </row>
    <row r="152" spans="1:7" hidden="1" x14ac:dyDescent="0.2">
      <c r="A152" t="s">
        <v>39</v>
      </c>
      <c r="B152" t="s">
        <v>9</v>
      </c>
      <c r="C152" t="s">
        <v>100</v>
      </c>
      <c r="D152" t="s">
        <v>142</v>
      </c>
      <c r="E152" t="s">
        <v>142</v>
      </c>
      <c r="F152" t="s">
        <v>130</v>
      </c>
      <c r="G152" t="s">
        <v>142</v>
      </c>
    </row>
    <row r="153" spans="1:7" hidden="1" x14ac:dyDescent="0.2">
      <c r="A153" t="s">
        <v>39</v>
      </c>
      <c r="B153" t="s">
        <v>9</v>
      </c>
      <c r="C153" t="s">
        <v>10</v>
      </c>
      <c r="D153" t="s">
        <v>142</v>
      </c>
      <c r="E153" t="s">
        <v>142</v>
      </c>
      <c r="F153" t="s">
        <v>130</v>
      </c>
      <c r="G153" t="s">
        <v>142</v>
      </c>
    </row>
    <row r="154" spans="1:7" x14ac:dyDescent="0.2">
      <c r="A154" t="s">
        <v>39</v>
      </c>
      <c r="B154" s="118" t="s">
        <v>77</v>
      </c>
      <c r="C154" t="s">
        <v>48</v>
      </c>
      <c r="D154" t="s">
        <v>49</v>
      </c>
      <c r="E154" t="s">
        <v>142</v>
      </c>
      <c r="F154" s="126" t="s">
        <v>138</v>
      </c>
      <c r="G154" t="s">
        <v>142</v>
      </c>
    </row>
    <row r="155" spans="1:7" x14ac:dyDescent="0.2">
      <c r="A155" t="s">
        <v>39</v>
      </c>
      <c r="B155" s="118" t="s">
        <v>77</v>
      </c>
      <c r="C155" t="s">
        <v>54</v>
      </c>
      <c r="D155" t="s">
        <v>104</v>
      </c>
      <c r="E155" t="s">
        <v>142</v>
      </c>
      <c r="F155" s="126" t="s">
        <v>138</v>
      </c>
      <c r="G155" t="s">
        <v>142</v>
      </c>
    </row>
    <row r="156" spans="1:7" x14ac:dyDescent="0.2">
      <c r="A156" t="s">
        <v>39</v>
      </c>
      <c r="B156" s="118" t="s">
        <v>77</v>
      </c>
      <c r="C156" t="s">
        <v>55</v>
      </c>
      <c r="D156" t="s">
        <v>103</v>
      </c>
      <c r="E156" t="s">
        <v>142</v>
      </c>
      <c r="F156" s="126" t="s">
        <v>138</v>
      </c>
      <c r="G156" t="s">
        <v>142</v>
      </c>
    </row>
    <row r="157" spans="1:7" x14ac:dyDescent="0.2">
      <c r="A157" t="s">
        <v>39</v>
      </c>
      <c r="B157" s="118" t="s">
        <v>77</v>
      </c>
      <c r="C157" t="s">
        <v>57</v>
      </c>
      <c r="D157" t="s">
        <v>107</v>
      </c>
      <c r="E157" t="s">
        <v>142</v>
      </c>
      <c r="F157" s="126" t="s">
        <v>138</v>
      </c>
      <c r="G157" t="s">
        <v>142</v>
      </c>
    </row>
    <row r="158" spans="1:7" x14ac:dyDescent="0.2">
      <c r="A158" t="s">
        <v>39</v>
      </c>
      <c r="B158" s="118" t="s">
        <v>77</v>
      </c>
      <c r="C158" t="s">
        <v>58</v>
      </c>
      <c r="D158" t="s">
        <v>105</v>
      </c>
      <c r="E158" t="s">
        <v>142</v>
      </c>
      <c r="F158" s="126" t="s">
        <v>138</v>
      </c>
      <c r="G158" t="s">
        <v>142</v>
      </c>
    </row>
    <row r="159" spans="1:7" x14ac:dyDescent="0.2">
      <c r="A159" t="s">
        <v>39</v>
      </c>
      <c r="B159" t="s">
        <v>3</v>
      </c>
      <c r="C159" t="s">
        <v>102</v>
      </c>
      <c r="D159" t="s">
        <v>101</v>
      </c>
      <c r="E159" t="s">
        <v>142</v>
      </c>
      <c r="F159" s="126" t="s">
        <v>138</v>
      </c>
      <c r="G159" t="s">
        <v>142</v>
      </c>
    </row>
    <row r="160" spans="1:7" x14ac:dyDescent="0.2">
      <c r="A160" t="s">
        <v>39</v>
      </c>
      <c r="B160" t="s">
        <v>132</v>
      </c>
      <c r="C160" t="s">
        <v>136</v>
      </c>
      <c r="D160" t="s">
        <v>142</v>
      </c>
      <c r="E160" t="s">
        <v>33</v>
      </c>
      <c r="F160" s="126" t="s">
        <v>138</v>
      </c>
      <c r="G160" s="110" t="s">
        <v>137</v>
      </c>
    </row>
    <row r="161" spans="1:7" hidden="1" x14ac:dyDescent="0.2">
      <c r="A161" t="s">
        <v>114</v>
      </c>
      <c r="B161" t="s">
        <v>3</v>
      </c>
      <c r="C161" t="s">
        <v>88</v>
      </c>
      <c r="D161" t="s">
        <v>25</v>
      </c>
      <c r="E161" t="s">
        <v>142</v>
      </c>
      <c r="F161" t="s">
        <v>130</v>
      </c>
      <c r="G161" t="s">
        <v>142</v>
      </c>
    </row>
    <row r="162" spans="1:7" hidden="1" x14ac:dyDescent="0.2">
      <c r="A162" t="s">
        <v>114</v>
      </c>
      <c r="B162" t="s">
        <v>3</v>
      </c>
      <c r="C162" t="s">
        <v>89</v>
      </c>
      <c r="D162" t="s">
        <v>90</v>
      </c>
      <c r="E162" t="s">
        <v>142</v>
      </c>
      <c r="F162" t="s">
        <v>130</v>
      </c>
      <c r="G162" t="s">
        <v>142</v>
      </c>
    </row>
    <row r="163" spans="1:7" ht="51" hidden="1" x14ac:dyDescent="0.2">
      <c r="A163" t="s">
        <v>114</v>
      </c>
      <c r="B163" t="s">
        <v>132</v>
      </c>
      <c r="C163" t="s">
        <v>133</v>
      </c>
      <c r="D163" t="s">
        <v>36</v>
      </c>
      <c r="E163" t="s">
        <v>32</v>
      </c>
      <c r="F163" t="s">
        <v>130</v>
      </c>
      <c r="G163" s="114" t="s">
        <v>150</v>
      </c>
    </row>
    <row r="164" spans="1:7" ht="51" hidden="1" x14ac:dyDescent="0.2">
      <c r="A164" t="s">
        <v>114</v>
      </c>
      <c r="B164" t="s">
        <v>132</v>
      </c>
      <c r="C164" t="s">
        <v>134</v>
      </c>
      <c r="D164" t="s">
        <v>27</v>
      </c>
      <c r="E164" t="s">
        <v>32</v>
      </c>
      <c r="F164" t="s">
        <v>130</v>
      </c>
      <c r="G164" s="114" t="s">
        <v>150</v>
      </c>
    </row>
    <row r="165" spans="1:7" hidden="1" x14ac:dyDescent="0.2">
      <c r="A165" t="s">
        <v>114</v>
      </c>
      <c r="B165" t="s">
        <v>132</v>
      </c>
      <c r="C165" t="s">
        <v>60</v>
      </c>
      <c r="D165" t="s">
        <v>142</v>
      </c>
      <c r="E165" t="s">
        <v>32</v>
      </c>
      <c r="F165" t="s">
        <v>130</v>
      </c>
      <c r="G165" t="s">
        <v>135</v>
      </c>
    </row>
    <row r="166" spans="1:7" hidden="1" x14ac:dyDescent="0.2">
      <c r="A166" t="s">
        <v>114</v>
      </c>
      <c r="B166" t="s">
        <v>132</v>
      </c>
      <c r="C166" t="s">
        <v>0</v>
      </c>
      <c r="D166" t="s">
        <v>142</v>
      </c>
      <c r="E166" t="s">
        <v>33</v>
      </c>
      <c r="F166" t="s">
        <v>130</v>
      </c>
      <c r="G166" t="s">
        <v>135</v>
      </c>
    </row>
    <row r="167" spans="1:7" hidden="1" x14ac:dyDescent="0.2">
      <c r="A167" t="s">
        <v>114</v>
      </c>
      <c r="B167" t="s">
        <v>132</v>
      </c>
      <c r="C167" t="s">
        <v>95</v>
      </c>
      <c r="D167" t="s">
        <v>97</v>
      </c>
      <c r="E167" t="s">
        <v>33</v>
      </c>
      <c r="F167" t="s">
        <v>130</v>
      </c>
      <c r="G167" t="s">
        <v>135</v>
      </c>
    </row>
    <row r="168" spans="1:7" hidden="1" x14ac:dyDescent="0.2">
      <c r="A168" t="s">
        <v>114</v>
      </c>
      <c r="B168" t="s">
        <v>132</v>
      </c>
      <c r="C168" t="s">
        <v>96</v>
      </c>
      <c r="D168" t="s">
        <v>98</v>
      </c>
      <c r="E168" t="s">
        <v>33</v>
      </c>
      <c r="F168" t="s">
        <v>130</v>
      </c>
      <c r="G168" t="s">
        <v>135</v>
      </c>
    </row>
    <row r="169" spans="1:7" hidden="1" x14ac:dyDescent="0.2">
      <c r="A169" t="s">
        <v>114</v>
      </c>
      <c r="B169" t="s">
        <v>132</v>
      </c>
      <c r="C169" t="s">
        <v>8</v>
      </c>
      <c r="D169" t="s">
        <v>142</v>
      </c>
      <c r="E169" t="s">
        <v>33</v>
      </c>
      <c r="F169" t="s">
        <v>130</v>
      </c>
      <c r="G169" t="s">
        <v>135</v>
      </c>
    </row>
    <row r="170" spans="1:7" hidden="1" x14ac:dyDescent="0.2">
      <c r="A170" t="s">
        <v>114</v>
      </c>
      <c r="B170" t="s">
        <v>132</v>
      </c>
      <c r="C170" t="s">
        <v>7</v>
      </c>
      <c r="D170" t="s">
        <v>142</v>
      </c>
      <c r="E170" t="s">
        <v>33</v>
      </c>
      <c r="F170" t="s">
        <v>130</v>
      </c>
      <c r="G170" t="s">
        <v>135</v>
      </c>
    </row>
    <row r="171" spans="1:7" hidden="1" x14ac:dyDescent="0.2">
      <c r="A171" t="s">
        <v>114</v>
      </c>
      <c r="B171" t="s">
        <v>9</v>
      </c>
      <c r="C171" t="s">
        <v>100</v>
      </c>
      <c r="D171" t="s">
        <v>142</v>
      </c>
      <c r="E171" t="s">
        <v>142</v>
      </c>
      <c r="F171" t="s">
        <v>130</v>
      </c>
      <c r="G171" t="s">
        <v>142</v>
      </c>
    </row>
    <row r="172" spans="1:7" hidden="1" x14ac:dyDescent="0.2">
      <c r="A172" t="s">
        <v>114</v>
      </c>
      <c r="B172" t="s">
        <v>9</v>
      </c>
      <c r="C172" t="s">
        <v>10</v>
      </c>
      <c r="D172" t="s">
        <v>142</v>
      </c>
      <c r="E172" t="s">
        <v>142</v>
      </c>
      <c r="F172" t="s">
        <v>130</v>
      </c>
      <c r="G172" t="s">
        <v>142</v>
      </c>
    </row>
    <row r="173" spans="1:7" x14ac:dyDescent="0.2">
      <c r="A173" t="s">
        <v>114</v>
      </c>
      <c r="B173" s="118" t="s">
        <v>77</v>
      </c>
      <c r="C173" t="s">
        <v>48</v>
      </c>
      <c r="D173" t="s">
        <v>49</v>
      </c>
      <c r="E173" t="s">
        <v>142</v>
      </c>
      <c r="F173" s="126" t="s">
        <v>138</v>
      </c>
      <c r="G173" t="s">
        <v>142</v>
      </c>
    </row>
    <row r="174" spans="1:7" x14ac:dyDescent="0.2">
      <c r="A174" t="s">
        <v>114</v>
      </c>
      <c r="B174" s="118" t="s">
        <v>77</v>
      </c>
      <c r="C174" t="s">
        <v>50</v>
      </c>
      <c r="D174" t="s">
        <v>51</v>
      </c>
      <c r="E174" t="s">
        <v>142</v>
      </c>
      <c r="F174" s="126" t="s">
        <v>138</v>
      </c>
      <c r="G174" t="s">
        <v>142</v>
      </c>
    </row>
    <row r="175" spans="1:7" x14ac:dyDescent="0.2">
      <c r="A175" t="s">
        <v>114</v>
      </c>
      <c r="B175" s="118" t="s">
        <v>77</v>
      </c>
      <c r="C175" t="s">
        <v>52</v>
      </c>
      <c r="D175" t="s">
        <v>53</v>
      </c>
      <c r="E175" t="s">
        <v>142</v>
      </c>
      <c r="F175" s="126" t="s">
        <v>138</v>
      </c>
      <c r="G175" t="s">
        <v>142</v>
      </c>
    </row>
    <row r="176" spans="1:7" x14ac:dyDescent="0.2">
      <c r="A176" t="s">
        <v>114</v>
      </c>
      <c r="B176" s="118" t="s">
        <v>77</v>
      </c>
      <c r="C176" t="s">
        <v>54</v>
      </c>
      <c r="D176" t="s">
        <v>104</v>
      </c>
      <c r="E176" t="s">
        <v>142</v>
      </c>
      <c r="F176" s="126" t="s">
        <v>138</v>
      </c>
      <c r="G176" t="s">
        <v>142</v>
      </c>
    </row>
    <row r="177" spans="1:7" x14ac:dyDescent="0.2">
      <c r="A177" t="s">
        <v>114</v>
      </c>
      <c r="B177" s="118" t="s">
        <v>77</v>
      </c>
      <c r="C177" t="s">
        <v>55</v>
      </c>
      <c r="D177" t="s">
        <v>103</v>
      </c>
      <c r="E177" t="s">
        <v>142</v>
      </c>
      <c r="F177" s="126" t="s">
        <v>138</v>
      </c>
      <c r="G177" t="s">
        <v>142</v>
      </c>
    </row>
    <row r="178" spans="1:7" x14ac:dyDescent="0.2">
      <c r="A178" t="s">
        <v>114</v>
      </c>
      <c r="B178" s="118" t="s">
        <v>77</v>
      </c>
      <c r="C178" t="s">
        <v>56</v>
      </c>
      <c r="D178" t="s">
        <v>106</v>
      </c>
      <c r="E178" t="s">
        <v>142</v>
      </c>
      <c r="F178" s="126" t="s">
        <v>138</v>
      </c>
      <c r="G178" t="s">
        <v>142</v>
      </c>
    </row>
    <row r="179" spans="1:7" x14ac:dyDescent="0.2">
      <c r="A179" t="s">
        <v>114</v>
      </c>
      <c r="B179" s="118" t="s">
        <v>77</v>
      </c>
      <c r="C179" t="s">
        <v>57</v>
      </c>
      <c r="D179" t="s">
        <v>107</v>
      </c>
      <c r="E179" t="s">
        <v>142</v>
      </c>
      <c r="F179" s="126" t="s">
        <v>138</v>
      </c>
      <c r="G179" t="s">
        <v>142</v>
      </c>
    </row>
    <row r="180" spans="1:7" x14ac:dyDescent="0.2">
      <c r="A180" t="s">
        <v>114</v>
      </c>
      <c r="B180" s="118" t="s">
        <v>77</v>
      </c>
      <c r="C180" t="s">
        <v>58</v>
      </c>
      <c r="D180" t="s">
        <v>105</v>
      </c>
      <c r="E180" t="s">
        <v>142</v>
      </c>
      <c r="F180" s="126" t="s">
        <v>138</v>
      </c>
      <c r="G180" t="s">
        <v>142</v>
      </c>
    </row>
    <row r="181" spans="1:7" x14ac:dyDescent="0.2">
      <c r="A181" t="s">
        <v>114</v>
      </c>
      <c r="B181" t="s">
        <v>3</v>
      </c>
      <c r="C181" t="s">
        <v>102</v>
      </c>
      <c r="D181" t="s">
        <v>101</v>
      </c>
      <c r="E181" t="s">
        <v>142</v>
      </c>
      <c r="F181" s="126" t="s">
        <v>138</v>
      </c>
      <c r="G181" t="s">
        <v>142</v>
      </c>
    </row>
    <row r="182" spans="1:7" x14ac:dyDescent="0.2">
      <c r="A182" t="s">
        <v>114</v>
      </c>
      <c r="B182" t="s">
        <v>132</v>
      </c>
      <c r="C182" t="s">
        <v>136</v>
      </c>
      <c r="D182" t="s">
        <v>142</v>
      </c>
      <c r="E182" t="s">
        <v>33</v>
      </c>
      <c r="F182" s="126" t="s">
        <v>138</v>
      </c>
      <c r="G182" s="110" t="s">
        <v>137</v>
      </c>
    </row>
    <row r="183" spans="1:7" hidden="1" x14ac:dyDescent="0.2">
      <c r="A183" t="s">
        <v>16</v>
      </c>
      <c r="B183" t="s">
        <v>40</v>
      </c>
      <c r="C183" t="s">
        <v>41</v>
      </c>
      <c r="D183" t="s">
        <v>30</v>
      </c>
      <c r="E183" t="s">
        <v>142</v>
      </c>
      <c r="F183" t="s">
        <v>130</v>
      </c>
      <c r="G183" t="s">
        <v>142</v>
      </c>
    </row>
    <row r="184" spans="1:7" hidden="1" x14ac:dyDescent="0.2">
      <c r="A184" t="s">
        <v>16</v>
      </c>
      <c r="B184" s="117" t="s">
        <v>76</v>
      </c>
      <c r="C184" t="s">
        <v>65</v>
      </c>
      <c r="D184" t="s">
        <v>71</v>
      </c>
      <c r="E184" t="s">
        <v>142</v>
      </c>
      <c r="F184" t="s">
        <v>130</v>
      </c>
      <c r="G184" t="s">
        <v>142</v>
      </c>
    </row>
    <row r="185" spans="1:7" hidden="1" x14ac:dyDescent="0.2">
      <c r="A185" t="s">
        <v>16</v>
      </c>
      <c r="B185" s="117" t="s">
        <v>76</v>
      </c>
      <c r="C185" t="s">
        <v>66</v>
      </c>
      <c r="D185" t="s">
        <v>72</v>
      </c>
      <c r="E185" t="s">
        <v>142</v>
      </c>
      <c r="F185" t="s">
        <v>130</v>
      </c>
      <c r="G185" t="s">
        <v>142</v>
      </c>
    </row>
    <row r="186" spans="1:7" hidden="1" x14ac:dyDescent="0.2">
      <c r="A186" t="s">
        <v>16</v>
      </c>
      <c r="B186" s="117" t="s">
        <v>76</v>
      </c>
      <c r="C186" t="s">
        <v>67</v>
      </c>
      <c r="D186" t="s">
        <v>73</v>
      </c>
      <c r="E186" t="s">
        <v>142</v>
      </c>
      <c r="F186" t="s">
        <v>130</v>
      </c>
      <c r="G186" t="s">
        <v>142</v>
      </c>
    </row>
    <row r="187" spans="1:7" hidden="1" x14ac:dyDescent="0.2">
      <c r="A187" t="s">
        <v>16</v>
      </c>
      <c r="B187" s="117" t="s">
        <v>76</v>
      </c>
      <c r="C187" t="s">
        <v>68</v>
      </c>
      <c r="D187" t="s">
        <v>123</v>
      </c>
      <c r="E187" t="s">
        <v>142</v>
      </c>
      <c r="F187" t="s">
        <v>130</v>
      </c>
      <c r="G187" t="s">
        <v>142</v>
      </c>
    </row>
    <row r="188" spans="1:7" hidden="1" x14ac:dyDescent="0.2">
      <c r="A188" t="s">
        <v>16</v>
      </c>
      <c r="B188" s="117" t="s">
        <v>76</v>
      </c>
      <c r="C188" t="s">
        <v>69</v>
      </c>
      <c r="D188" t="s">
        <v>74</v>
      </c>
      <c r="E188" t="s">
        <v>142</v>
      </c>
      <c r="F188" t="s">
        <v>130</v>
      </c>
      <c r="G188" t="s">
        <v>142</v>
      </c>
    </row>
    <row r="189" spans="1:7" hidden="1" x14ac:dyDescent="0.2">
      <c r="A189" t="s">
        <v>16</v>
      </c>
      <c r="B189" s="117" t="s">
        <v>76</v>
      </c>
      <c r="C189" t="s">
        <v>70</v>
      </c>
      <c r="D189" t="s">
        <v>75</v>
      </c>
      <c r="E189" t="s">
        <v>142</v>
      </c>
      <c r="F189" t="s">
        <v>130</v>
      </c>
      <c r="G189" t="s">
        <v>142</v>
      </c>
    </row>
    <row r="190" spans="1:7" hidden="1" x14ac:dyDescent="0.2">
      <c r="A190" t="s">
        <v>16</v>
      </c>
      <c r="B190" s="118" t="s">
        <v>77</v>
      </c>
      <c r="C190" t="s">
        <v>42</v>
      </c>
      <c r="D190" t="s">
        <v>43</v>
      </c>
      <c r="E190" t="s">
        <v>142</v>
      </c>
      <c r="F190" t="s">
        <v>130</v>
      </c>
      <c r="G190" t="s">
        <v>142</v>
      </c>
    </row>
    <row r="191" spans="1:7" hidden="1" x14ac:dyDescent="0.2">
      <c r="A191" t="s">
        <v>16</v>
      </c>
      <c r="B191" s="118" t="s">
        <v>77</v>
      </c>
      <c r="C191" t="s">
        <v>52</v>
      </c>
      <c r="D191" t="s">
        <v>53</v>
      </c>
      <c r="E191" t="s">
        <v>142</v>
      </c>
      <c r="F191" t="s">
        <v>130</v>
      </c>
      <c r="G191" t="s">
        <v>142</v>
      </c>
    </row>
    <row r="192" spans="1:7" hidden="1" x14ac:dyDescent="0.2">
      <c r="A192" t="s">
        <v>16</v>
      </c>
      <c r="B192" s="118" t="s">
        <v>77</v>
      </c>
      <c r="C192" t="s">
        <v>34</v>
      </c>
      <c r="D192" t="s">
        <v>35</v>
      </c>
      <c r="E192" t="s">
        <v>142</v>
      </c>
      <c r="F192" t="s">
        <v>130</v>
      </c>
      <c r="G192" t="s">
        <v>142</v>
      </c>
    </row>
    <row r="193" spans="1:7" hidden="1" x14ac:dyDescent="0.2">
      <c r="A193" t="s">
        <v>16</v>
      </c>
      <c r="B193" s="118" t="s">
        <v>77</v>
      </c>
      <c r="C193" t="s">
        <v>108</v>
      </c>
      <c r="D193" t="s">
        <v>109</v>
      </c>
      <c r="E193" t="s">
        <v>142</v>
      </c>
      <c r="F193" t="s">
        <v>130</v>
      </c>
      <c r="G193" t="s">
        <v>142</v>
      </c>
    </row>
    <row r="194" spans="1:7" hidden="1" x14ac:dyDescent="0.2">
      <c r="A194" t="s">
        <v>16</v>
      </c>
      <c r="B194" t="s">
        <v>3</v>
      </c>
      <c r="C194" t="s">
        <v>88</v>
      </c>
      <c r="D194" t="s">
        <v>25</v>
      </c>
      <c r="E194" t="s">
        <v>142</v>
      </c>
      <c r="F194" t="s">
        <v>130</v>
      </c>
      <c r="G194" t="s">
        <v>142</v>
      </c>
    </row>
    <row r="195" spans="1:7" hidden="1" x14ac:dyDescent="0.2">
      <c r="A195" t="s">
        <v>16</v>
      </c>
      <c r="B195" t="s">
        <v>3</v>
      </c>
      <c r="C195" t="s">
        <v>89</v>
      </c>
      <c r="D195" t="s">
        <v>90</v>
      </c>
      <c r="E195" t="s">
        <v>142</v>
      </c>
      <c r="F195" t="s">
        <v>130</v>
      </c>
      <c r="G195" t="s">
        <v>142</v>
      </c>
    </row>
    <row r="196" spans="1:7" ht="51" hidden="1" x14ac:dyDescent="0.2">
      <c r="A196" t="s">
        <v>16</v>
      </c>
      <c r="B196" t="s">
        <v>132</v>
      </c>
      <c r="C196" t="s">
        <v>133</v>
      </c>
      <c r="D196" t="s">
        <v>36</v>
      </c>
      <c r="E196" t="s">
        <v>32</v>
      </c>
      <c r="F196" t="s">
        <v>130</v>
      </c>
      <c r="G196" s="114" t="s">
        <v>150</v>
      </c>
    </row>
    <row r="197" spans="1:7" ht="51" hidden="1" x14ac:dyDescent="0.2">
      <c r="A197" t="s">
        <v>16</v>
      </c>
      <c r="B197" t="s">
        <v>132</v>
      </c>
      <c r="C197" t="s">
        <v>134</v>
      </c>
      <c r="D197" t="s">
        <v>27</v>
      </c>
      <c r="E197" t="s">
        <v>32</v>
      </c>
      <c r="F197" t="s">
        <v>130</v>
      </c>
      <c r="G197" s="114" t="s">
        <v>150</v>
      </c>
    </row>
    <row r="198" spans="1:7" hidden="1" x14ac:dyDescent="0.2">
      <c r="A198" t="s">
        <v>16</v>
      </c>
      <c r="B198" t="s">
        <v>132</v>
      </c>
      <c r="C198" t="s">
        <v>60</v>
      </c>
      <c r="D198" t="s">
        <v>142</v>
      </c>
      <c r="E198" t="s">
        <v>32</v>
      </c>
      <c r="F198" t="s">
        <v>130</v>
      </c>
      <c r="G198" t="s">
        <v>135</v>
      </c>
    </row>
    <row r="199" spans="1:7" hidden="1" x14ac:dyDescent="0.2">
      <c r="A199" t="s">
        <v>16</v>
      </c>
      <c r="B199" t="s">
        <v>132</v>
      </c>
      <c r="C199" t="s">
        <v>34</v>
      </c>
      <c r="D199" t="s">
        <v>35</v>
      </c>
      <c r="E199" t="s">
        <v>32</v>
      </c>
      <c r="F199" t="s">
        <v>130</v>
      </c>
      <c r="G199" t="s">
        <v>135</v>
      </c>
    </row>
    <row r="200" spans="1:7" hidden="1" x14ac:dyDescent="0.2">
      <c r="A200" t="s">
        <v>16</v>
      </c>
      <c r="B200" t="s">
        <v>132</v>
      </c>
      <c r="C200" t="s">
        <v>0</v>
      </c>
      <c r="D200" t="s">
        <v>142</v>
      </c>
      <c r="E200" t="s">
        <v>33</v>
      </c>
      <c r="F200" t="s">
        <v>130</v>
      </c>
      <c r="G200" t="s">
        <v>135</v>
      </c>
    </row>
    <row r="201" spans="1:7" hidden="1" x14ac:dyDescent="0.2">
      <c r="A201" t="s">
        <v>16</v>
      </c>
      <c r="B201" t="s">
        <v>132</v>
      </c>
      <c r="C201" t="s">
        <v>95</v>
      </c>
      <c r="D201" t="s">
        <v>97</v>
      </c>
      <c r="E201" t="s">
        <v>33</v>
      </c>
      <c r="F201" t="s">
        <v>130</v>
      </c>
      <c r="G201" t="s">
        <v>135</v>
      </c>
    </row>
    <row r="202" spans="1:7" hidden="1" x14ac:dyDescent="0.2">
      <c r="A202" t="s">
        <v>16</v>
      </c>
      <c r="B202" t="s">
        <v>132</v>
      </c>
      <c r="C202" t="s">
        <v>96</v>
      </c>
      <c r="D202" t="s">
        <v>98</v>
      </c>
      <c r="E202" t="s">
        <v>33</v>
      </c>
      <c r="F202" t="s">
        <v>130</v>
      </c>
      <c r="G202" t="s">
        <v>135</v>
      </c>
    </row>
    <row r="203" spans="1:7" hidden="1" x14ac:dyDescent="0.2">
      <c r="A203" t="s">
        <v>16</v>
      </c>
      <c r="B203" t="s">
        <v>132</v>
      </c>
      <c r="C203" t="s">
        <v>8</v>
      </c>
      <c r="D203" t="s">
        <v>142</v>
      </c>
      <c r="E203" t="s">
        <v>33</v>
      </c>
      <c r="F203" t="s">
        <v>130</v>
      </c>
      <c r="G203" t="s">
        <v>135</v>
      </c>
    </row>
    <row r="204" spans="1:7" hidden="1" x14ac:dyDescent="0.2">
      <c r="A204" t="s">
        <v>16</v>
      </c>
      <c r="B204" t="s">
        <v>132</v>
      </c>
      <c r="C204" t="s">
        <v>7</v>
      </c>
      <c r="D204" t="s">
        <v>142</v>
      </c>
      <c r="E204" t="s">
        <v>33</v>
      </c>
      <c r="F204" t="s">
        <v>130</v>
      </c>
      <c r="G204" t="s">
        <v>135</v>
      </c>
    </row>
    <row r="205" spans="1:7" hidden="1" x14ac:dyDescent="0.2">
      <c r="A205" t="s">
        <v>16</v>
      </c>
      <c r="B205" t="s">
        <v>9</v>
      </c>
      <c r="C205" t="s">
        <v>100</v>
      </c>
      <c r="D205" t="s">
        <v>142</v>
      </c>
      <c r="E205" t="s">
        <v>142</v>
      </c>
      <c r="F205" t="s">
        <v>130</v>
      </c>
      <c r="G205" t="s">
        <v>142</v>
      </c>
    </row>
    <row r="206" spans="1:7" hidden="1" x14ac:dyDescent="0.2">
      <c r="A206" t="s">
        <v>16</v>
      </c>
      <c r="B206" t="s">
        <v>9</v>
      </c>
      <c r="C206" t="s">
        <v>10</v>
      </c>
      <c r="D206" t="s">
        <v>142</v>
      </c>
      <c r="E206" t="s">
        <v>142</v>
      </c>
      <c r="F206" t="s">
        <v>130</v>
      </c>
      <c r="G206" t="s">
        <v>142</v>
      </c>
    </row>
    <row r="207" spans="1:7" x14ac:dyDescent="0.2">
      <c r="A207" t="s">
        <v>16</v>
      </c>
      <c r="B207" s="118" t="s">
        <v>77</v>
      </c>
      <c r="C207" t="s">
        <v>55</v>
      </c>
      <c r="D207" t="s">
        <v>103</v>
      </c>
      <c r="E207" t="s">
        <v>142</v>
      </c>
      <c r="F207" s="126" t="s">
        <v>138</v>
      </c>
      <c r="G207" t="s">
        <v>142</v>
      </c>
    </row>
    <row r="208" spans="1:7" x14ac:dyDescent="0.2">
      <c r="A208" t="s">
        <v>16</v>
      </c>
      <c r="B208" s="118" t="s">
        <v>77</v>
      </c>
      <c r="C208" t="s">
        <v>56</v>
      </c>
      <c r="D208" t="s">
        <v>106</v>
      </c>
      <c r="E208" t="s">
        <v>142</v>
      </c>
      <c r="F208" s="126" t="s">
        <v>138</v>
      </c>
      <c r="G208" t="s">
        <v>142</v>
      </c>
    </row>
    <row r="209" spans="1:7" x14ac:dyDescent="0.2">
      <c r="A209" t="s">
        <v>16</v>
      </c>
      <c r="B209" s="118" t="s">
        <v>77</v>
      </c>
      <c r="C209" t="s">
        <v>57</v>
      </c>
      <c r="D209" t="s">
        <v>107</v>
      </c>
      <c r="E209" t="s">
        <v>142</v>
      </c>
      <c r="F209" s="126" t="s">
        <v>138</v>
      </c>
      <c r="G209" t="s">
        <v>142</v>
      </c>
    </row>
    <row r="210" spans="1:7" x14ac:dyDescent="0.2">
      <c r="A210" t="s">
        <v>16</v>
      </c>
      <c r="B210" s="118" t="s">
        <v>77</v>
      </c>
      <c r="C210" t="s">
        <v>58</v>
      </c>
      <c r="D210" t="s">
        <v>105</v>
      </c>
      <c r="E210" t="s">
        <v>142</v>
      </c>
      <c r="F210" s="126" t="s">
        <v>138</v>
      </c>
      <c r="G210" t="s">
        <v>142</v>
      </c>
    </row>
    <row r="211" spans="1:7" x14ac:dyDescent="0.2">
      <c r="A211" t="s">
        <v>16</v>
      </c>
      <c r="B211" t="s">
        <v>3</v>
      </c>
      <c r="C211" t="s">
        <v>102</v>
      </c>
      <c r="D211" t="s">
        <v>101</v>
      </c>
      <c r="E211" t="s">
        <v>142</v>
      </c>
      <c r="F211" s="126" t="s">
        <v>138</v>
      </c>
      <c r="G211" t="s">
        <v>142</v>
      </c>
    </row>
    <row r="212" spans="1:7" x14ac:dyDescent="0.2">
      <c r="A212" t="s">
        <v>16</v>
      </c>
      <c r="B212" t="s">
        <v>132</v>
      </c>
      <c r="C212" t="s">
        <v>136</v>
      </c>
      <c r="D212" t="s">
        <v>142</v>
      </c>
      <c r="E212" t="s">
        <v>33</v>
      </c>
      <c r="F212" s="126" t="s">
        <v>138</v>
      </c>
      <c r="G212" s="110" t="s">
        <v>137</v>
      </c>
    </row>
    <row r="213" spans="1:7" hidden="1" x14ac:dyDescent="0.2">
      <c r="A213" t="s">
        <v>112</v>
      </c>
      <c r="B213" t="s">
        <v>3</v>
      </c>
      <c r="C213" t="s">
        <v>88</v>
      </c>
      <c r="D213" t="s">
        <v>25</v>
      </c>
      <c r="E213" t="s">
        <v>142</v>
      </c>
      <c r="F213" t="s">
        <v>130</v>
      </c>
      <c r="G213" t="s">
        <v>142</v>
      </c>
    </row>
    <row r="214" spans="1:7" hidden="1" x14ac:dyDescent="0.2">
      <c r="A214" t="s">
        <v>112</v>
      </c>
      <c r="B214" t="s">
        <v>3</v>
      </c>
      <c r="C214" t="s">
        <v>89</v>
      </c>
      <c r="D214" t="s">
        <v>90</v>
      </c>
      <c r="E214" t="s">
        <v>142</v>
      </c>
      <c r="F214" t="s">
        <v>130</v>
      </c>
      <c r="G214" t="s">
        <v>142</v>
      </c>
    </row>
    <row r="215" spans="1:7" ht="51" hidden="1" x14ac:dyDescent="0.2">
      <c r="A215" t="s">
        <v>112</v>
      </c>
      <c r="B215" t="s">
        <v>132</v>
      </c>
      <c r="C215" t="s">
        <v>133</v>
      </c>
      <c r="D215" t="s">
        <v>36</v>
      </c>
      <c r="E215" t="s">
        <v>32</v>
      </c>
      <c r="F215" t="s">
        <v>130</v>
      </c>
      <c r="G215" s="114" t="s">
        <v>150</v>
      </c>
    </row>
    <row r="216" spans="1:7" ht="51" hidden="1" x14ac:dyDescent="0.2">
      <c r="A216" t="s">
        <v>112</v>
      </c>
      <c r="B216" t="s">
        <v>132</v>
      </c>
      <c r="C216" t="s">
        <v>134</v>
      </c>
      <c r="D216" t="s">
        <v>27</v>
      </c>
      <c r="E216" t="s">
        <v>32</v>
      </c>
      <c r="F216" t="s">
        <v>130</v>
      </c>
      <c r="G216" s="114" t="s">
        <v>150</v>
      </c>
    </row>
    <row r="217" spans="1:7" hidden="1" x14ac:dyDescent="0.2">
      <c r="A217" t="s">
        <v>112</v>
      </c>
      <c r="B217" t="s">
        <v>132</v>
      </c>
      <c r="C217" t="s">
        <v>60</v>
      </c>
      <c r="D217" t="s">
        <v>142</v>
      </c>
      <c r="E217" t="s">
        <v>32</v>
      </c>
      <c r="F217" t="s">
        <v>130</v>
      </c>
      <c r="G217" t="s">
        <v>135</v>
      </c>
    </row>
    <row r="218" spans="1:7" hidden="1" x14ac:dyDescent="0.2">
      <c r="A218" t="s">
        <v>112</v>
      </c>
      <c r="B218" t="s">
        <v>132</v>
      </c>
      <c r="C218" t="s">
        <v>0</v>
      </c>
      <c r="D218" t="s">
        <v>142</v>
      </c>
      <c r="E218" t="s">
        <v>33</v>
      </c>
      <c r="F218" t="s">
        <v>130</v>
      </c>
      <c r="G218" t="s">
        <v>135</v>
      </c>
    </row>
    <row r="219" spans="1:7" hidden="1" x14ac:dyDescent="0.2">
      <c r="A219" t="s">
        <v>112</v>
      </c>
      <c r="B219" t="s">
        <v>132</v>
      </c>
      <c r="C219" t="s">
        <v>95</v>
      </c>
      <c r="D219" t="s">
        <v>97</v>
      </c>
      <c r="E219" t="s">
        <v>33</v>
      </c>
      <c r="F219" t="s">
        <v>130</v>
      </c>
      <c r="G219" t="s">
        <v>135</v>
      </c>
    </row>
    <row r="220" spans="1:7" hidden="1" x14ac:dyDescent="0.2">
      <c r="A220" t="s">
        <v>112</v>
      </c>
      <c r="B220" t="s">
        <v>132</v>
      </c>
      <c r="C220" t="s">
        <v>96</v>
      </c>
      <c r="D220" t="s">
        <v>98</v>
      </c>
      <c r="E220" t="s">
        <v>33</v>
      </c>
      <c r="F220" t="s">
        <v>130</v>
      </c>
      <c r="G220" t="s">
        <v>135</v>
      </c>
    </row>
    <row r="221" spans="1:7" hidden="1" x14ac:dyDescent="0.2">
      <c r="A221" t="s">
        <v>112</v>
      </c>
      <c r="B221" t="s">
        <v>132</v>
      </c>
      <c r="C221" t="s">
        <v>8</v>
      </c>
      <c r="D221" t="s">
        <v>142</v>
      </c>
      <c r="E221" t="s">
        <v>33</v>
      </c>
      <c r="F221" t="s">
        <v>130</v>
      </c>
      <c r="G221" t="s">
        <v>135</v>
      </c>
    </row>
    <row r="222" spans="1:7" hidden="1" x14ac:dyDescent="0.2">
      <c r="A222" t="s">
        <v>112</v>
      </c>
      <c r="B222" t="s">
        <v>132</v>
      </c>
      <c r="C222" t="s">
        <v>7</v>
      </c>
      <c r="D222" t="s">
        <v>142</v>
      </c>
      <c r="E222" t="s">
        <v>33</v>
      </c>
      <c r="F222" t="s">
        <v>130</v>
      </c>
      <c r="G222" t="s">
        <v>135</v>
      </c>
    </row>
    <row r="223" spans="1:7" hidden="1" x14ac:dyDescent="0.2">
      <c r="A223" t="s">
        <v>112</v>
      </c>
      <c r="B223" t="s">
        <v>9</v>
      </c>
      <c r="C223" t="s">
        <v>100</v>
      </c>
      <c r="D223" t="s">
        <v>142</v>
      </c>
      <c r="E223" t="s">
        <v>142</v>
      </c>
      <c r="F223" t="s">
        <v>130</v>
      </c>
      <c r="G223" t="s">
        <v>142</v>
      </c>
    </row>
    <row r="224" spans="1:7" hidden="1" x14ac:dyDescent="0.2">
      <c r="A224" t="s">
        <v>112</v>
      </c>
      <c r="B224" t="s">
        <v>9</v>
      </c>
      <c r="C224" t="s">
        <v>10</v>
      </c>
      <c r="D224" t="s">
        <v>142</v>
      </c>
      <c r="E224" t="s">
        <v>142</v>
      </c>
      <c r="F224" t="s">
        <v>130</v>
      </c>
      <c r="G224" t="s">
        <v>142</v>
      </c>
    </row>
    <row r="225" spans="1:7" x14ac:dyDescent="0.2">
      <c r="A225" t="s">
        <v>112</v>
      </c>
      <c r="B225" s="117" t="s">
        <v>76</v>
      </c>
      <c r="C225" t="s">
        <v>65</v>
      </c>
      <c r="D225" t="s">
        <v>71</v>
      </c>
      <c r="E225" t="s">
        <v>142</v>
      </c>
      <c r="F225" s="126" t="s">
        <v>138</v>
      </c>
      <c r="G225" t="s">
        <v>142</v>
      </c>
    </row>
    <row r="226" spans="1:7" x14ac:dyDescent="0.2">
      <c r="A226" t="s">
        <v>112</v>
      </c>
      <c r="B226" s="117" t="s">
        <v>76</v>
      </c>
      <c r="C226" t="s">
        <v>66</v>
      </c>
      <c r="D226" t="s">
        <v>72</v>
      </c>
      <c r="E226" t="s">
        <v>142</v>
      </c>
      <c r="F226" s="126" t="s">
        <v>138</v>
      </c>
      <c r="G226" t="s">
        <v>142</v>
      </c>
    </row>
    <row r="227" spans="1:7" x14ac:dyDescent="0.2">
      <c r="A227" t="s">
        <v>112</v>
      </c>
      <c r="B227" s="117" t="s">
        <v>76</v>
      </c>
      <c r="C227" t="s">
        <v>67</v>
      </c>
      <c r="D227" t="s">
        <v>73</v>
      </c>
      <c r="E227" t="s">
        <v>142</v>
      </c>
      <c r="F227" s="126" t="s">
        <v>138</v>
      </c>
      <c r="G227" t="s">
        <v>142</v>
      </c>
    </row>
    <row r="228" spans="1:7" x14ac:dyDescent="0.2">
      <c r="A228" t="s">
        <v>112</v>
      </c>
      <c r="B228" s="117" t="s">
        <v>76</v>
      </c>
      <c r="C228" t="s">
        <v>68</v>
      </c>
      <c r="D228" t="s">
        <v>123</v>
      </c>
      <c r="E228" t="s">
        <v>142</v>
      </c>
      <c r="F228" s="126" t="s">
        <v>138</v>
      </c>
      <c r="G228" t="s">
        <v>142</v>
      </c>
    </row>
    <row r="229" spans="1:7" x14ac:dyDescent="0.2">
      <c r="A229" t="s">
        <v>112</v>
      </c>
      <c r="B229" s="117" t="s">
        <v>76</v>
      </c>
      <c r="C229" t="s">
        <v>69</v>
      </c>
      <c r="D229" t="s">
        <v>74</v>
      </c>
      <c r="E229" t="s">
        <v>142</v>
      </c>
      <c r="F229" s="126" t="s">
        <v>138</v>
      </c>
      <c r="G229" t="s">
        <v>142</v>
      </c>
    </row>
    <row r="230" spans="1:7" x14ac:dyDescent="0.2">
      <c r="A230" t="s">
        <v>112</v>
      </c>
      <c r="B230" s="117" t="s">
        <v>76</v>
      </c>
      <c r="C230" t="s">
        <v>70</v>
      </c>
      <c r="D230" t="s">
        <v>75</v>
      </c>
      <c r="E230" t="s">
        <v>142</v>
      </c>
      <c r="F230" s="126" t="s">
        <v>138</v>
      </c>
      <c r="G230" t="s">
        <v>142</v>
      </c>
    </row>
    <row r="231" spans="1:7" x14ac:dyDescent="0.2">
      <c r="A231" t="s">
        <v>112</v>
      </c>
      <c r="B231" s="118" t="s">
        <v>77</v>
      </c>
      <c r="C231" t="s">
        <v>42</v>
      </c>
      <c r="D231" t="s">
        <v>43</v>
      </c>
      <c r="E231" t="s">
        <v>142</v>
      </c>
      <c r="F231" s="126" t="s">
        <v>138</v>
      </c>
      <c r="G231" t="s">
        <v>142</v>
      </c>
    </row>
    <row r="232" spans="1:7" x14ac:dyDescent="0.2">
      <c r="A232" t="s">
        <v>112</v>
      </c>
      <c r="B232" s="118" t="s">
        <v>77</v>
      </c>
      <c r="C232" t="s">
        <v>52</v>
      </c>
      <c r="D232" t="s">
        <v>53</v>
      </c>
      <c r="E232" t="s">
        <v>142</v>
      </c>
      <c r="F232" s="126" t="s">
        <v>138</v>
      </c>
      <c r="G232" t="s">
        <v>142</v>
      </c>
    </row>
    <row r="233" spans="1:7" x14ac:dyDescent="0.2">
      <c r="A233" t="s">
        <v>112</v>
      </c>
      <c r="B233" s="118" t="s">
        <v>77</v>
      </c>
      <c r="C233" t="s">
        <v>34</v>
      </c>
      <c r="D233" t="s">
        <v>35</v>
      </c>
      <c r="E233" t="s">
        <v>142</v>
      </c>
      <c r="F233" s="126" t="s">
        <v>138</v>
      </c>
      <c r="G233" t="s">
        <v>142</v>
      </c>
    </row>
    <row r="234" spans="1:7" x14ac:dyDescent="0.2">
      <c r="A234" t="s">
        <v>112</v>
      </c>
      <c r="B234" s="118" t="s">
        <v>77</v>
      </c>
      <c r="C234" t="s">
        <v>108</v>
      </c>
      <c r="D234" t="s">
        <v>109</v>
      </c>
      <c r="E234" t="s">
        <v>142</v>
      </c>
      <c r="F234" s="126" t="s">
        <v>138</v>
      </c>
      <c r="G234" t="s">
        <v>142</v>
      </c>
    </row>
    <row r="235" spans="1:7" x14ac:dyDescent="0.2">
      <c r="A235" t="s">
        <v>112</v>
      </c>
      <c r="B235" s="118" t="s">
        <v>77</v>
      </c>
      <c r="C235" t="s">
        <v>55</v>
      </c>
      <c r="D235" t="s">
        <v>103</v>
      </c>
      <c r="E235" t="s">
        <v>142</v>
      </c>
      <c r="F235" s="126" t="s">
        <v>138</v>
      </c>
      <c r="G235" t="s">
        <v>142</v>
      </c>
    </row>
    <row r="236" spans="1:7" x14ac:dyDescent="0.2">
      <c r="A236" t="s">
        <v>112</v>
      </c>
      <c r="B236" s="118" t="s">
        <v>77</v>
      </c>
      <c r="C236" t="s">
        <v>56</v>
      </c>
      <c r="D236" t="s">
        <v>106</v>
      </c>
      <c r="E236" t="s">
        <v>142</v>
      </c>
      <c r="F236" s="126" t="s">
        <v>138</v>
      </c>
      <c r="G236" t="s">
        <v>142</v>
      </c>
    </row>
    <row r="237" spans="1:7" x14ac:dyDescent="0.2">
      <c r="A237" t="s">
        <v>112</v>
      </c>
      <c r="B237" s="118" t="s">
        <v>77</v>
      </c>
      <c r="C237" t="s">
        <v>57</v>
      </c>
      <c r="D237" t="s">
        <v>107</v>
      </c>
      <c r="E237" t="s">
        <v>142</v>
      </c>
      <c r="F237" s="126" t="s">
        <v>138</v>
      </c>
      <c r="G237" t="s">
        <v>142</v>
      </c>
    </row>
    <row r="238" spans="1:7" x14ac:dyDescent="0.2">
      <c r="A238" t="s">
        <v>112</v>
      </c>
      <c r="B238" s="118" t="s">
        <v>77</v>
      </c>
      <c r="C238" t="s">
        <v>58</v>
      </c>
      <c r="D238" t="s">
        <v>105</v>
      </c>
      <c r="E238" t="s">
        <v>142</v>
      </c>
      <c r="F238" s="126" t="s">
        <v>138</v>
      </c>
      <c r="G238" t="s">
        <v>142</v>
      </c>
    </row>
    <row r="239" spans="1:7" x14ac:dyDescent="0.2">
      <c r="A239" t="s">
        <v>112</v>
      </c>
      <c r="B239" t="s">
        <v>3</v>
      </c>
      <c r="C239" t="s">
        <v>102</v>
      </c>
      <c r="D239" t="s">
        <v>101</v>
      </c>
      <c r="E239" t="s">
        <v>142</v>
      </c>
      <c r="F239" s="126" t="s">
        <v>138</v>
      </c>
      <c r="G239" t="s">
        <v>142</v>
      </c>
    </row>
    <row r="240" spans="1:7" x14ac:dyDescent="0.2">
      <c r="A240" t="s">
        <v>112</v>
      </c>
      <c r="B240" t="s">
        <v>132</v>
      </c>
      <c r="C240" t="s">
        <v>34</v>
      </c>
      <c r="D240" t="s">
        <v>35</v>
      </c>
      <c r="E240" t="s">
        <v>32</v>
      </c>
      <c r="F240" s="126" t="s">
        <v>138</v>
      </c>
      <c r="G240" t="s">
        <v>135</v>
      </c>
    </row>
    <row r="241" spans="1:7" x14ac:dyDescent="0.2">
      <c r="A241" t="s">
        <v>112</v>
      </c>
      <c r="B241" t="s">
        <v>132</v>
      </c>
      <c r="C241" t="s">
        <v>136</v>
      </c>
      <c r="D241" t="s">
        <v>142</v>
      </c>
      <c r="E241" t="s">
        <v>33</v>
      </c>
      <c r="F241" s="126" t="s">
        <v>138</v>
      </c>
      <c r="G241" s="110" t="s">
        <v>137</v>
      </c>
    </row>
    <row r="242" spans="1:7" hidden="1" x14ac:dyDescent="0.2">
      <c r="A242" t="s">
        <v>141</v>
      </c>
      <c r="B242" s="126" t="s">
        <v>142</v>
      </c>
      <c r="C242" t="s">
        <v>142</v>
      </c>
      <c r="D242" t="s">
        <v>142</v>
      </c>
      <c r="E242" t="s">
        <v>142</v>
      </c>
      <c r="F242" t="s">
        <v>142</v>
      </c>
      <c r="G242" t="s">
        <v>142</v>
      </c>
    </row>
    <row r="243" spans="1:7" x14ac:dyDescent="0.2">
      <c r="A243" s="2" t="s">
        <v>113</v>
      </c>
      <c r="B243" s="2" t="s">
        <v>76</v>
      </c>
      <c r="C243" s="118" t="s">
        <v>65</v>
      </c>
      <c r="D243" s="128" t="s">
        <v>71</v>
      </c>
      <c r="E243" s="2" t="s">
        <v>142</v>
      </c>
      <c r="F243" s="2" t="s">
        <v>138</v>
      </c>
      <c r="G243" s="2" t="s">
        <v>142</v>
      </c>
    </row>
    <row r="244" spans="1:7" x14ac:dyDescent="0.2">
      <c r="A244" s="2" t="s">
        <v>113</v>
      </c>
      <c r="B244" s="2" t="s">
        <v>76</v>
      </c>
      <c r="C244" s="118" t="s">
        <v>66</v>
      </c>
      <c r="D244" s="128" t="s">
        <v>72</v>
      </c>
      <c r="E244" s="2" t="s">
        <v>142</v>
      </c>
      <c r="F244" s="2" t="s">
        <v>138</v>
      </c>
      <c r="G244" s="2" t="s">
        <v>142</v>
      </c>
    </row>
    <row r="245" spans="1:7" x14ac:dyDescent="0.2">
      <c r="A245" s="2" t="s">
        <v>113</v>
      </c>
      <c r="B245" s="2" t="s">
        <v>76</v>
      </c>
      <c r="C245" s="118" t="s">
        <v>67</v>
      </c>
      <c r="D245" s="128" t="s">
        <v>73</v>
      </c>
      <c r="E245" s="2" t="s">
        <v>142</v>
      </c>
      <c r="F245" s="2" t="s">
        <v>138</v>
      </c>
      <c r="G245" s="2" t="s">
        <v>142</v>
      </c>
    </row>
    <row r="246" spans="1:7" x14ac:dyDescent="0.2">
      <c r="A246" s="2" t="s">
        <v>113</v>
      </c>
      <c r="B246" s="2" t="s">
        <v>76</v>
      </c>
      <c r="C246" s="118" t="s">
        <v>68</v>
      </c>
      <c r="D246" s="128" t="s">
        <v>123</v>
      </c>
      <c r="E246" s="2" t="s">
        <v>142</v>
      </c>
      <c r="F246" s="2" t="s">
        <v>138</v>
      </c>
      <c r="G246" s="2" t="s">
        <v>142</v>
      </c>
    </row>
    <row r="247" spans="1:7" x14ac:dyDescent="0.2">
      <c r="A247" s="2" t="s">
        <v>113</v>
      </c>
      <c r="B247" s="2" t="s">
        <v>76</v>
      </c>
      <c r="C247" s="118" t="s">
        <v>69</v>
      </c>
      <c r="D247" s="128" t="s">
        <v>74</v>
      </c>
      <c r="E247" s="2" t="s">
        <v>142</v>
      </c>
      <c r="F247" s="2" t="s">
        <v>138</v>
      </c>
      <c r="G247" s="2" t="s">
        <v>142</v>
      </c>
    </row>
    <row r="248" spans="1:7" x14ac:dyDescent="0.2">
      <c r="A248" s="2" t="s">
        <v>113</v>
      </c>
      <c r="B248" s="2" t="s">
        <v>76</v>
      </c>
      <c r="C248" s="118" t="s">
        <v>70</v>
      </c>
      <c r="D248" s="129" t="s">
        <v>75</v>
      </c>
      <c r="E248" s="2" t="s">
        <v>142</v>
      </c>
      <c r="F248" s="2" t="s">
        <v>138</v>
      </c>
      <c r="G248" s="2" t="s">
        <v>142</v>
      </c>
    </row>
    <row r="249" spans="1:7" x14ac:dyDescent="0.2">
      <c r="A249" s="2" t="s">
        <v>14</v>
      </c>
      <c r="B249" s="2" t="s">
        <v>76</v>
      </c>
      <c r="C249" s="2" t="s">
        <v>65</v>
      </c>
      <c r="D249" s="128" t="s">
        <v>71</v>
      </c>
      <c r="E249" s="2" t="s">
        <v>142</v>
      </c>
      <c r="F249" s="2" t="s">
        <v>138</v>
      </c>
      <c r="G249" s="2" t="s">
        <v>142</v>
      </c>
    </row>
    <row r="250" spans="1:7" x14ac:dyDescent="0.2">
      <c r="A250" s="2" t="s">
        <v>14</v>
      </c>
      <c r="B250" s="2" t="s">
        <v>76</v>
      </c>
      <c r="C250" s="2" t="s">
        <v>66</v>
      </c>
      <c r="D250" s="128" t="s">
        <v>72</v>
      </c>
      <c r="E250" s="2" t="s">
        <v>142</v>
      </c>
      <c r="F250" s="2" t="s">
        <v>138</v>
      </c>
      <c r="G250" s="2" t="s">
        <v>142</v>
      </c>
    </row>
    <row r="251" spans="1:7" x14ac:dyDescent="0.2">
      <c r="A251" s="2" t="s">
        <v>14</v>
      </c>
      <c r="B251" s="2" t="s">
        <v>76</v>
      </c>
      <c r="C251" s="2" t="s">
        <v>67</v>
      </c>
      <c r="D251" s="128" t="s">
        <v>73</v>
      </c>
      <c r="E251" s="2" t="s">
        <v>142</v>
      </c>
      <c r="F251" s="2" t="s">
        <v>138</v>
      </c>
      <c r="G251" s="2" t="s">
        <v>142</v>
      </c>
    </row>
    <row r="252" spans="1:7" x14ac:dyDescent="0.2">
      <c r="A252" s="2" t="s">
        <v>14</v>
      </c>
      <c r="B252" s="2" t="s">
        <v>76</v>
      </c>
      <c r="C252" s="2" t="s">
        <v>68</v>
      </c>
      <c r="D252" s="128" t="s">
        <v>123</v>
      </c>
      <c r="E252" s="2" t="s">
        <v>142</v>
      </c>
      <c r="F252" s="2" t="s">
        <v>138</v>
      </c>
      <c r="G252" s="2" t="s">
        <v>142</v>
      </c>
    </row>
    <row r="253" spans="1:7" x14ac:dyDescent="0.2">
      <c r="A253" s="2" t="s">
        <v>14</v>
      </c>
      <c r="B253" s="2" t="s">
        <v>76</v>
      </c>
      <c r="C253" s="2" t="s">
        <v>69</v>
      </c>
      <c r="D253" s="128" t="s">
        <v>74</v>
      </c>
      <c r="E253" s="2" t="s">
        <v>142</v>
      </c>
      <c r="F253" s="2" t="s">
        <v>138</v>
      </c>
      <c r="G253" s="2" t="s">
        <v>142</v>
      </c>
    </row>
    <row r="254" spans="1:7" x14ac:dyDescent="0.2">
      <c r="A254" s="2" t="s">
        <v>14</v>
      </c>
      <c r="B254" s="2" t="s">
        <v>76</v>
      </c>
      <c r="C254" s="2" t="s">
        <v>70</v>
      </c>
      <c r="D254" s="129" t="s">
        <v>75</v>
      </c>
      <c r="E254" s="2" t="s">
        <v>142</v>
      </c>
      <c r="F254" s="2" t="s">
        <v>138</v>
      </c>
      <c r="G254" s="2" t="s">
        <v>142</v>
      </c>
    </row>
    <row r="255" spans="1:7" x14ac:dyDescent="0.2">
      <c r="A255" t="s">
        <v>114</v>
      </c>
      <c r="B255" s="2" t="s">
        <v>76</v>
      </c>
      <c r="C255" s="2" t="s">
        <v>65</v>
      </c>
      <c r="D255" s="128" t="s">
        <v>71</v>
      </c>
      <c r="E255" s="2" t="s">
        <v>142</v>
      </c>
      <c r="F255" s="2" t="s">
        <v>138</v>
      </c>
      <c r="G255" s="2" t="s">
        <v>142</v>
      </c>
    </row>
    <row r="256" spans="1:7" x14ac:dyDescent="0.2">
      <c r="A256" s="118" t="s">
        <v>114</v>
      </c>
      <c r="B256" s="2" t="s">
        <v>76</v>
      </c>
      <c r="C256" s="2" t="s">
        <v>66</v>
      </c>
      <c r="D256" s="128" t="s">
        <v>72</v>
      </c>
      <c r="E256" s="2" t="s">
        <v>142</v>
      </c>
      <c r="F256" s="2" t="s">
        <v>138</v>
      </c>
      <c r="G256" s="2" t="s">
        <v>142</v>
      </c>
    </row>
    <row r="257" spans="1:7" x14ac:dyDescent="0.2">
      <c r="A257" s="118" t="s">
        <v>114</v>
      </c>
      <c r="B257" s="2" t="s">
        <v>76</v>
      </c>
      <c r="C257" s="2" t="s">
        <v>67</v>
      </c>
      <c r="D257" s="128" t="s">
        <v>73</v>
      </c>
      <c r="E257" s="2" t="s">
        <v>142</v>
      </c>
      <c r="F257" s="2" t="s">
        <v>138</v>
      </c>
      <c r="G257" s="2" t="s">
        <v>142</v>
      </c>
    </row>
    <row r="258" spans="1:7" x14ac:dyDescent="0.2">
      <c r="A258" s="118" t="s">
        <v>114</v>
      </c>
      <c r="B258" s="2" t="s">
        <v>76</v>
      </c>
      <c r="C258" s="2" t="s">
        <v>68</v>
      </c>
      <c r="D258" s="128" t="s">
        <v>123</v>
      </c>
      <c r="E258" s="2" t="s">
        <v>142</v>
      </c>
      <c r="F258" s="2" t="s">
        <v>138</v>
      </c>
      <c r="G258" s="2" t="s">
        <v>142</v>
      </c>
    </row>
    <row r="259" spans="1:7" x14ac:dyDescent="0.2">
      <c r="A259" s="118" t="s">
        <v>114</v>
      </c>
      <c r="B259" s="2" t="s">
        <v>76</v>
      </c>
      <c r="C259" s="2" t="s">
        <v>69</v>
      </c>
      <c r="D259" s="128" t="s">
        <v>74</v>
      </c>
      <c r="E259" s="2" t="s">
        <v>142</v>
      </c>
      <c r="F259" s="2" t="s">
        <v>138</v>
      </c>
      <c r="G259" s="2" t="s">
        <v>142</v>
      </c>
    </row>
    <row r="260" spans="1:7" x14ac:dyDescent="0.2">
      <c r="A260" s="118" t="s">
        <v>114</v>
      </c>
      <c r="B260" s="2" t="s">
        <v>76</v>
      </c>
      <c r="C260" s="2" t="s">
        <v>70</v>
      </c>
      <c r="D260" s="129" t="s">
        <v>75</v>
      </c>
      <c r="E260" s="2" t="s">
        <v>142</v>
      </c>
      <c r="F260" s="2" t="s">
        <v>138</v>
      </c>
      <c r="G260" s="2" t="s">
        <v>142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38"/>
  <sheetViews>
    <sheetView showGridLines="0" zoomScale="70" zoomScaleNormal="70" workbookViewId="0">
      <selection activeCell="G243" sqref="G243:G260"/>
    </sheetView>
  </sheetViews>
  <sheetFormatPr defaultRowHeight="12.75" x14ac:dyDescent="0.2"/>
  <cols>
    <col min="2" max="2" width="30.42578125" bestFit="1" customWidth="1"/>
    <col min="3" max="3" width="42.140625" customWidth="1"/>
    <col min="4" max="4" width="12" bestFit="1" customWidth="1"/>
    <col min="5" max="5" width="25" bestFit="1" customWidth="1"/>
    <col min="6" max="6" width="78.42578125" bestFit="1" customWidth="1"/>
    <col min="7" max="7" width="19.85546875" bestFit="1" customWidth="1"/>
    <col min="8" max="8" width="255.7109375" bestFit="1" customWidth="1"/>
    <col min="9" max="9" width="5.85546875" customWidth="1"/>
  </cols>
  <sheetData>
    <row r="4" spans="2:9" x14ac:dyDescent="0.2">
      <c r="B4" s="115" t="s">
        <v>144</v>
      </c>
    </row>
    <row r="5" spans="2:9" x14ac:dyDescent="0.2">
      <c r="B5" s="115" t="s">
        <v>124</v>
      </c>
      <c r="C5" s="115" t="s">
        <v>125</v>
      </c>
      <c r="D5" s="115" t="s">
        <v>1</v>
      </c>
      <c r="E5" s="115" t="s">
        <v>128</v>
      </c>
      <c r="F5" s="115" t="s">
        <v>126</v>
      </c>
      <c r="G5" s="115" t="s">
        <v>127</v>
      </c>
      <c r="H5" s="115" t="s">
        <v>6</v>
      </c>
      <c r="I5" t="s">
        <v>145</v>
      </c>
    </row>
    <row r="6" spans="2:9" x14ac:dyDescent="0.2">
      <c r="B6" s="118" t="s">
        <v>113</v>
      </c>
      <c r="C6" s="118" t="s">
        <v>115</v>
      </c>
      <c r="D6" s="118" t="s">
        <v>142</v>
      </c>
      <c r="E6" s="118" t="s">
        <v>138</v>
      </c>
      <c r="F6" s="118" t="s">
        <v>139</v>
      </c>
      <c r="G6" s="118" t="s">
        <v>142</v>
      </c>
      <c r="H6" s="118" t="s">
        <v>142</v>
      </c>
      <c r="I6" s="116">
        <v>1</v>
      </c>
    </row>
    <row r="7" spans="2:9" x14ac:dyDescent="0.2">
      <c r="C7" s="118" t="s">
        <v>76</v>
      </c>
      <c r="D7" s="118" t="s">
        <v>142</v>
      </c>
      <c r="E7" s="118" t="s">
        <v>138</v>
      </c>
      <c r="F7" s="118" t="s">
        <v>65</v>
      </c>
      <c r="G7" s="118" t="s">
        <v>71</v>
      </c>
      <c r="H7" s="118" t="s">
        <v>142</v>
      </c>
      <c r="I7" s="116">
        <v>1</v>
      </c>
    </row>
    <row r="8" spans="2:9" x14ac:dyDescent="0.2">
      <c r="C8" s="118" t="s">
        <v>76</v>
      </c>
      <c r="D8" s="118" t="s">
        <v>142</v>
      </c>
      <c r="E8" s="118" t="s">
        <v>138</v>
      </c>
      <c r="F8" s="118" t="s">
        <v>66</v>
      </c>
      <c r="G8" s="118" t="s">
        <v>72</v>
      </c>
      <c r="H8" s="118" t="s">
        <v>142</v>
      </c>
      <c r="I8" s="116">
        <v>1</v>
      </c>
    </row>
    <row r="9" spans="2:9" x14ac:dyDescent="0.2">
      <c r="C9" s="118" t="s">
        <v>76</v>
      </c>
      <c r="D9" s="118" t="s">
        <v>142</v>
      </c>
      <c r="E9" s="118" t="s">
        <v>138</v>
      </c>
      <c r="F9" s="118" t="s">
        <v>70</v>
      </c>
      <c r="G9" s="118" t="s">
        <v>75</v>
      </c>
      <c r="H9" s="118" t="s">
        <v>142</v>
      </c>
      <c r="I9" s="116">
        <v>1</v>
      </c>
    </row>
    <row r="10" spans="2:9" x14ac:dyDescent="0.2">
      <c r="C10" s="118" t="s">
        <v>76</v>
      </c>
      <c r="D10" s="118" t="s">
        <v>142</v>
      </c>
      <c r="E10" s="118" t="s">
        <v>138</v>
      </c>
      <c r="F10" s="118" t="s">
        <v>68</v>
      </c>
      <c r="G10" s="118" t="s">
        <v>123</v>
      </c>
      <c r="H10" s="118" t="s">
        <v>142</v>
      </c>
      <c r="I10" s="116">
        <v>1</v>
      </c>
    </row>
    <row r="11" spans="2:9" x14ac:dyDescent="0.2">
      <c r="C11" s="118" t="s">
        <v>76</v>
      </c>
      <c r="D11" s="118" t="s">
        <v>142</v>
      </c>
      <c r="E11" s="118" t="s">
        <v>138</v>
      </c>
      <c r="F11" s="118" t="s">
        <v>69</v>
      </c>
      <c r="G11" s="118" t="s">
        <v>74</v>
      </c>
      <c r="H11" s="118" t="s">
        <v>142</v>
      </c>
      <c r="I11" s="116">
        <v>1</v>
      </c>
    </row>
    <row r="12" spans="2:9" x14ac:dyDescent="0.2">
      <c r="C12" s="118" t="s">
        <v>76</v>
      </c>
      <c r="D12" s="118" t="s">
        <v>142</v>
      </c>
      <c r="E12" s="118" t="s">
        <v>138</v>
      </c>
      <c r="F12" s="118" t="s">
        <v>67</v>
      </c>
      <c r="G12" s="118" t="s">
        <v>73</v>
      </c>
      <c r="H12" s="118" t="s">
        <v>142</v>
      </c>
      <c r="I12" s="116">
        <v>1</v>
      </c>
    </row>
    <row r="13" spans="2:9" x14ac:dyDescent="0.2">
      <c r="C13" s="118" t="s">
        <v>77</v>
      </c>
      <c r="D13" s="118" t="s">
        <v>142</v>
      </c>
      <c r="E13" s="118" t="s">
        <v>138</v>
      </c>
      <c r="F13" s="118" t="s">
        <v>55</v>
      </c>
      <c r="G13" s="118" t="s">
        <v>103</v>
      </c>
      <c r="H13" s="118" t="s">
        <v>142</v>
      </c>
      <c r="I13" s="116">
        <v>1</v>
      </c>
    </row>
    <row r="14" spans="2:9" x14ac:dyDescent="0.2">
      <c r="C14" s="118" t="s">
        <v>77</v>
      </c>
      <c r="D14" s="118" t="s">
        <v>142</v>
      </c>
      <c r="E14" s="118" t="s">
        <v>138</v>
      </c>
      <c r="F14" s="118" t="s">
        <v>52</v>
      </c>
      <c r="G14" s="118" t="s">
        <v>53</v>
      </c>
      <c r="H14" s="118" t="s">
        <v>142</v>
      </c>
      <c r="I14" s="116">
        <v>1</v>
      </c>
    </row>
    <row r="15" spans="2:9" x14ac:dyDescent="0.2">
      <c r="C15" s="118" t="s">
        <v>77</v>
      </c>
      <c r="D15" s="118" t="s">
        <v>142</v>
      </c>
      <c r="E15" s="118" t="s">
        <v>138</v>
      </c>
      <c r="F15" s="118" t="s">
        <v>54</v>
      </c>
      <c r="G15" s="118" t="s">
        <v>104</v>
      </c>
      <c r="H15" s="118" t="s">
        <v>142</v>
      </c>
      <c r="I15" s="116">
        <v>1</v>
      </c>
    </row>
    <row r="16" spans="2:9" x14ac:dyDescent="0.2">
      <c r="C16" s="118" t="s">
        <v>77</v>
      </c>
      <c r="D16" s="118" t="s">
        <v>142</v>
      </c>
      <c r="E16" s="118" t="s">
        <v>138</v>
      </c>
      <c r="F16" s="118" t="s">
        <v>59</v>
      </c>
      <c r="G16" s="118" t="s">
        <v>87</v>
      </c>
      <c r="H16" s="118" t="s">
        <v>142</v>
      </c>
      <c r="I16" s="116">
        <v>1</v>
      </c>
    </row>
    <row r="17" spans="3:9" x14ac:dyDescent="0.2">
      <c r="C17" s="118" t="s">
        <v>77</v>
      </c>
      <c r="D17" s="118" t="s">
        <v>142</v>
      </c>
      <c r="E17" s="118" t="s">
        <v>138</v>
      </c>
      <c r="F17" s="118" t="s">
        <v>58</v>
      </c>
      <c r="G17" s="118" t="s">
        <v>105</v>
      </c>
      <c r="H17" s="118" t="s">
        <v>142</v>
      </c>
      <c r="I17" s="116">
        <v>1</v>
      </c>
    </row>
    <row r="18" spans="3:9" x14ac:dyDescent="0.2">
      <c r="C18" s="118" t="s">
        <v>77</v>
      </c>
      <c r="D18" s="118" t="s">
        <v>142</v>
      </c>
      <c r="E18" s="118" t="s">
        <v>138</v>
      </c>
      <c r="F18" s="118" t="s">
        <v>56</v>
      </c>
      <c r="G18" s="118" t="s">
        <v>106</v>
      </c>
      <c r="H18" s="118" t="s">
        <v>142</v>
      </c>
      <c r="I18" s="116">
        <v>1</v>
      </c>
    </row>
    <row r="19" spans="3:9" x14ac:dyDescent="0.2">
      <c r="C19" s="118" t="s">
        <v>77</v>
      </c>
      <c r="D19" s="118" t="s">
        <v>142</v>
      </c>
      <c r="E19" s="118" t="s">
        <v>138</v>
      </c>
      <c r="F19" s="118" t="s">
        <v>57</v>
      </c>
      <c r="G19" s="118" t="s">
        <v>107</v>
      </c>
      <c r="H19" s="118" t="s">
        <v>142</v>
      </c>
      <c r="I19" s="116">
        <v>1</v>
      </c>
    </row>
    <row r="20" spans="3:9" x14ac:dyDescent="0.2">
      <c r="C20" s="118" t="s">
        <v>77</v>
      </c>
      <c r="D20" s="118" t="s">
        <v>142</v>
      </c>
      <c r="E20" s="118" t="s">
        <v>138</v>
      </c>
      <c r="F20" s="118" t="s">
        <v>46</v>
      </c>
      <c r="G20" s="118" t="s">
        <v>47</v>
      </c>
      <c r="H20" s="118" t="s">
        <v>142</v>
      </c>
      <c r="I20" s="116">
        <v>1</v>
      </c>
    </row>
    <row r="21" spans="3:9" x14ac:dyDescent="0.2">
      <c r="C21" s="118" t="s">
        <v>3</v>
      </c>
      <c r="D21" s="118" t="s">
        <v>142</v>
      </c>
      <c r="E21" s="118" t="s">
        <v>130</v>
      </c>
      <c r="F21" s="118" t="s">
        <v>88</v>
      </c>
      <c r="G21" s="118" t="s">
        <v>25</v>
      </c>
      <c r="H21" s="118" t="s">
        <v>142</v>
      </c>
      <c r="I21" s="116">
        <v>1</v>
      </c>
    </row>
    <row r="22" spans="3:9" x14ac:dyDescent="0.2">
      <c r="C22" s="118" t="s">
        <v>3</v>
      </c>
      <c r="D22" s="118" t="s">
        <v>142</v>
      </c>
      <c r="E22" s="118" t="s">
        <v>130</v>
      </c>
      <c r="F22" s="118" t="s">
        <v>89</v>
      </c>
      <c r="G22" s="118" t="s">
        <v>90</v>
      </c>
      <c r="H22" s="118" t="s">
        <v>142</v>
      </c>
      <c r="I22" s="116">
        <v>1</v>
      </c>
    </row>
    <row r="23" spans="3:9" x14ac:dyDescent="0.2">
      <c r="C23" s="118" t="s">
        <v>3</v>
      </c>
      <c r="D23" s="118" t="s">
        <v>142</v>
      </c>
      <c r="E23" s="118" t="s">
        <v>138</v>
      </c>
      <c r="F23" s="118" t="s">
        <v>102</v>
      </c>
      <c r="G23" s="118" t="s">
        <v>101</v>
      </c>
      <c r="H23" s="118" t="s">
        <v>142</v>
      </c>
      <c r="I23" s="116">
        <v>1</v>
      </c>
    </row>
    <row r="24" spans="3:9" x14ac:dyDescent="0.2">
      <c r="C24" s="118" t="s">
        <v>132</v>
      </c>
      <c r="D24" s="118" t="s">
        <v>32</v>
      </c>
      <c r="E24" s="118" t="s">
        <v>130</v>
      </c>
      <c r="F24" s="118" t="s">
        <v>133</v>
      </c>
      <c r="G24" s="118" t="s">
        <v>36</v>
      </c>
      <c r="H24" s="118" t="s">
        <v>150</v>
      </c>
      <c r="I24" s="116">
        <v>1</v>
      </c>
    </row>
    <row r="25" spans="3:9" x14ac:dyDescent="0.2">
      <c r="C25" s="118" t="s">
        <v>132</v>
      </c>
      <c r="D25" s="118" t="s">
        <v>32</v>
      </c>
      <c r="E25" s="118" t="s">
        <v>130</v>
      </c>
      <c r="F25" s="118" t="s">
        <v>134</v>
      </c>
      <c r="G25" s="118" t="s">
        <v>27</v>
      </c>
      <c r="H25" s="118" t="s">
        <v>150</v>
      </c>
      <c r="I25" s="116">
        <v>1</v>
      </c>
    </row>
    <row r="26" spans="3:9" x14ac:dyDescent="0.2">
      <c r="C26" s="118" t="s">
        <v>132</v>
      </c>
      <c r="D26" s="118" t="s">
        <v>32</v>
      </c>
      <c r="E26" s="118" t="s">
        <v>130</v>
      </c>
      <c r="F26" s="118" t="s">
        <v>60</v>
      </c>
      <c r="G26" s="118" t="s">
        <v>142</v>
      </c>
      <c r="H26" s="118" t="s">
        <v>135</v>
      </c>
      <c r="I26" s="116">
        <v>1</v>
      </c>
    </row>
    <row r="27" spans="3:9" x14ac:dyDescent="0.2">
      <c r="C27" s="118" t="s">
        <v>132</v>
      </c>
      <c r="D27" s="118" t="s">
        <v>32</v>
      </c>
      <c r="E27" s="118" t="s">
        <v>138</v>
      </c>
      <c r="F27" s="118" t="s">
        <v>92</v>
      </c>
      <c r="G27" s="118" t="s">
        <v>29</v>
      </c>
      <c r="H27" s="118" t="s">
        <v>135</v>
      </c>
      <c r="I27" s="116">
        <v>1</v>
      </c>
    </row>
    <row r="28" spans="3:9" x14ac:dyDescent="0.2">
      <c r="C28" s="118" t="s">
        <v>132</v>
      </c>
      <c r="D28" s="118" t="s">
        <v>32</v>
      </c>
      <c r="E28" s="118" t="s">
        <v>138</v>
      </c>
      <c r="F28" s="118" t="s">
        <v>93</v>
      </c>
      <c r="G28" s="118" t="s">
        <v>28</v>
      </c>
      <c r="H28" s="118" t="s">
        <v>135</v>
      </c>
      <c r="I28" s="116">
        <v>1</v>
      </c>
    </row>
    <row r="29" spans="3:9" x14ac:dyDescent="0.2">
      <c r="C29" s="118" t="s">
        <v>132</v>
      </c>
      <c r="D29" s="118" t="s">
        <v>33</v>
      </c>
      <c r="E29" s="118" t="s">
        <v>130</v>
      </c>
      <c r="F29" s="118" t="s">
        <v>95</v>
      </c>
      <c r="G29" s="118" t="s">
        <v>97</v>
      </c>
      <c r="H29" s="118" t="s">
        <v>135</v>
      </c>
      <c r="I29" s="116">
        <v>1</v>
      </c>
    </row>
    <row r="30" spans="3:9" x14ac:dyDescent="0.2">
      <c r="C30" s="118" t="s">
        <v>132</v>
      </c>
      <c r="D30" s="118" t="s">
        <v>33</v>
      </c>
      <c r="E30" s="118" t="s">
        <v>130</v>
      </c>
      <c r="F30" s="118" t="s">
        <v>96</v>
      </c>
      <c r="G30" s="118" t="s">
        <v>98</v>
      </c>
      <c r="H30" s="118" t="s">
        <v>135</v>
      </c>
      <c r="I30" s="116">
        <v>1</v>
      </c>
    </row>
    <row r="31" spans="3:9" x14ac:dyDescent="0.2">
      <c r="C31" s="118" t="s">
        <v>132</v>
      </c>
      <c r="D31" s="118" t="s">
        <v>33</v>
      </c>
      <c r="E31" s="118" t="s">
        <v>130</v>
      </c>
      <c r="F31" s="118" t="s">
        <v>0</v>
      </c>
      <c r="G31" s="118" t="s">
        <v>142</v>
      </c>
      <c r="H31" s="118" t="s">
        <v>135</v>
      </c>
      <c r="I31" s="116">
        <v>1</v>
      </c>
    </row>
    <row r="32" spans="3:9" x14ac:dyDescent="0.2">
      <c r="C32" s="118" t="s">
        <v>132</v>
      </c>
      <c r="D32" s="118" t="s">
        <v>33</v>
      </c>
      <c r="E32" s="118" t="s">
        <v>130</v>
      </c>
      <c r="F32" s="118" t="s">
        <v>8</v>
      </c>
      <c r="G32" s="118" t="s">
        <v>142</v>
      </c>
      <c r="H32" s="118" t="s">
        <v>135</v>
      </c>
      <c r="I32" s="116">
        <v>1</v>
      </c>
    </row>
    <row r="33" spans="2:9" x14ac:dyDescent="0.2">
      <c r="C33" s="118" t="s">
        <v>132</v>
      </c>
      <c r="D33" s="118" t="s">
        <v>33</v>
      </c>
      <c r="E33" s="118" t="s">
        <v>130</v>
      </c>
      <c r="F33" s="118" t="s">
        <v>7</v>
      </c>
      <c r="G33" s="118" t="s">
        <v>142</v>
      </c>
      <c r="H33" s="118" t="s">
        <v>135</v>
      </c>
      <c r="I33" s="116">
        <v>1</v>
      </c>
    </row>
    <row r="34" spans="2:9" x14ac:dyDescent="0.2">
      <c r="C34" s="118" t="s">
        <v>132</v>
      </c>
      <c r="D34" s="118" t="s">
        <v>33</v>
      </c>
      <c r="E34" s="118" t="s">
        <v>138</v>
      </c>
      <c r="F34" s="118" t="s">
        <v>136</v>
      </c>
      <c r="G34" s="118" t="s">
        <v>142</v>
      </c>
      <c r="H34" s="118" t="s">
        <v>137</v>
      </c>
      <c r="I34" s="116">
        <v>1</v>
      </c>
    </row>
    <row r="35" spans="2:9" x14ac:dyDescent="0.2">
      <c r="C35" s="118" t="s">
        <v>9</v>
      </c>
      <c r="D35" s="118" t="s">
        <v>142</v>
      </c>
      <c r="E35" s="118" t="s">
        <v>130</v>
      </c>
      <c r="F35" s="118" t="s">
        <v>100</v>
      </c>
      <c r="G35" s="118" t="s">
        <v>142</v>
      </c>
      <c r="H35" s="118" t="s">
        <v>142</v>
      </c>
      <c r="I35" s="116">
        <v>1</v>
      </c>
    </row>
    <row r="36" spans="2:9" x14ac:dyDescent="0.2">
      <c r="C36" s="118" t="s">
        <v>9</v>
      </c>
      <c r="D36" s="118" t="s">
        <v>142</v>
      </c>
      <c r="E36" s="118" t="s">
        <v>130</v>
      </c>
      <c r="F36" s="118" t="s">
        <v>10</v>
      </c>
      <c r="G36" s="118" t="s">
        <v>142</v>
      </c>
      <c r="H36" s="118" t="s">
        <v>142</v>
      </c>
      <c r="I36" s="116">
        <v>1</v>
      </c>
    </row>
    <row r="37" spans="2:9" x14ac:dyDescent="0.2">
      <c r="B37" s="118" t="s">
        <v>154</v>
      </c>
      <c r="C37" s="118"/>
      <c r="D37" s="118"/>
      <c r="E37" s="118"/>
      <c r="F37" s="118"/>
      <c r="G37" s="118"/>
      <c r="H37" s="118"/>
      <c r="I37" s="116">
        <v>31</v>
      </c>
    </row>
    <row r="38" spans="2:9" x14ac:dyDescent="0.2">
      <c r="B38" s="118" t="s">
        <v>143</v>
      </c>
      <c r="I38" s="116">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60"/>
  <sheetViews>
    <sheetView showGridLines="0" zoomScale="70" zoomScaleNormal="70" workbookViewId="0">
      <selection activeCell="F26" sqref="F26"/>
    </sheetView>
  </sheetViews>
  <sheetFormatPr defaultRowHeight="12.75" x14ac:dyDescent="0.2"/>
  <cols>
    <col min="3" max="3" width="38.85546875" customWidth="1"/>
    <col min="4" max="4" width="33.140625" customWidth="1"/>
    <col min="5" max="5" width="23.42578125" customWidth="1"/>
    <col min="6" max="6" width="109" style="119" customWidth="1"/>
    <col min="7" max="7" width="35.140625" customWidth="1"/>
    <col min="8" max="8" width="121" style="29" customWidth="1"/>
    <col min="11" max="11" width="4.7109375" bestFit="1" customWidth="1"/>
    <col min="12" max="12" width="9.7109375" bestFit="1" customWidth="1"/>
    <col min="13" max="17" width="5" bestFit="1" customWidth="1"/>
  </cols>
  <sheetData>
    <row r="3" spans="3:9" ht="15" x14ac:dyDescent="0.2">
      <c r="C3" s="130" t="s">
        <v>124</v>
      </c>
      <c r="D3" s="139" t="s">
        <v>113</v>
      </c>
      <c r="E3" s="113" t="s">
        <v>146</v>
      </c>
    </row>
    <row r="5" spans="3:9" hidden="1" x14ac:dyDescent="0.2">
      <c r="C5" s="131"/>
      <c r="D5" s="131"/>
      <c r="E5" s="132"/>
      <c r="F5" s="132"/>
      <c r="G5" s="132"/>
      <c r="H5" s="132"/>
      <c r="I5" s="133"/>
    </row>
    <row r="6" spans="3:9" hidden="1" x14ac:dyDescent="0.2">
      <c r="C6" s="131"/>
      <c r="D6" s="131"/>
      <c r="E6" s="132"/>
      <c r="F6" s="132"/>
      <c r="G6" s="132"/>
      <c r="H6" s="132"/>
      <c r="I6" s="133"/>
    </row>
    <row r="7" spans="3:9" hidden="1" x14ac:dyDescent="0.2">
      <c r="C7" s="134"/>
      <c r="D7" s="134"/>
      <c r="E7" s="111"/>
      <c r="F7" s="111"/>
      <c r="G7" s="111"/>
      <c r="H7" s="111"/>
      <c r="I7" s="135"/>
    </row>
    <row r="8" spans="3:9" hidden="1" x14ac:dyDescent="0.2">
      <c r="C8" s="134"/>
      <c r="D8" s="134"/>
      <c r="E8" s="111"/>
      <c r="F8" s="111"/>
      <c r="G8" s="111"/>
      <c r="H8" s="111"/>
      <c r="I8" s="135"/>
    </row>
    <row r="9" spans="3:9" hidden="1" x14ac:dyDescent="0.2">
      <c r="C9" s="134"/>
      <c r="D9" s="134"/>
      <c r="E9" s="111"/>
      <c r="F9" s="111"/>
      <c r="G9" s="111"/>
      <c r="H9" s="111"/>
      <c r="I9" s="135"/>
    </row>
    <row r="10" spans="3:9" hidden="1" x14ac:dyDescent="0.2">
      <c r="C10" s="134"/>
      <c r="D10" s="134"/>
      <c r="E10" s="111"/>
      <c r="F10" s="111"/>
      <c r="G10" s="111"/>
      <c r="H10" s="111"/>
      <c r="I10" s="135"/>
    </row>
    <row r="11" spans="3:9" hidden="1" x14ac:dyDescent="0.2">
      <c r="C11" s="134"/>
      <c r="D11" s="134"/>
      <c r="E11" s="111"/>
      <c r="F11" s="111"/>
      <c r="G11" s="111"/>
      <c r="H11" s="111"/>
      <c r="I11" s="135"/>
    </row>
    <row r="12" spans="3:9" hidden="1" x14ac:dyDescent="0.2">
      <c r="C12" s="134"/>
      <c r="D12" s="134"/>
      <c r="E12" s="111"/>
      <c r="F12" s="111"/>
      <c r="G12" s="111"/>
      <c r="H12" s="111"/>
      <c r="I12" s="135"/>
    </row>
    <row r="13" spans="3:9" hidden="1" x14ac:dyDescent="0.2">
      <c r="C13" s="134"/>
      <c r="D13" s="134"/>
      <c r="E13" s="111"/>
      <c r="F13" s="111"/>
      <c r="G13" s="111"/>
      <c r="H13" s="111"/>
      <c r="I13" s="135"/>
    </row>
    <row r="14" spans="3:9" hidden="1" x14ac:dyDescent="0.2">
      <c r="C14" s="134"/>
      <c r="D14" s="134"/>
      <c r="E14" s="111"/>
      <c r="F14" s="111"/>
      <c r="G14" s="111"/>
      <c r="H14" s="111"/>
      <c r="I14" s="135"/>
    </row>
    <row r="15" spans="3:9" hidden="1" x14ac:dyDescent="0.2">
      <c r="C15" s="134"/>
      <c r="D15" s="134"/>
      <c r="E15" s="111"/>
      <c r="F15" s="111"/>
      <c r="G15" s="111"/>
      <c r="H15" s="111"/>
      <c r="I15" s="135"/>
    </row>
    <row r="16" spans="3:9" hidden="1" x14ac:dyDescent="0.2">
      <c r="C16" s="134"/>
      <c r="D16" s="134"/>
      <c r="E16" s="111"/>
      <c r="F16" s="111"/>
      <c r="G16" s="111"/>
      <c r="H16" s="111"/>
      <c r="I16" s="135"/>
    </row>
    <row r="17" spans="3:18" hidden="1" x14ac:dyDescent="0.2">
      <c r="C17" s="134"/>
      <c r="D17" s="134"/>
      <c r="E17" s="111"/>
      <c r="F17" s="111"/>
      <c r="G17" s="111"/>
      <c r="H17" s="111"/>
      <c r="I17" s="135"/>
    </row>
    <row r="18" spans="3:18" hidden="1" x14ac:dyDescent="0.2">
      <c r="C18" s="136"/>
      <c r="D18" s="136"/>
      <c r="E18" s="137"/>
      <c r="F18" s="137"/>
      <c r="G18" s="137"/>
      <c r="H18" s="137"/>
      <c r="I18" s="138"/>
    </row>
    <row r="19" spans="3:18" x14ac:dyDescent="0.2">
      <c r="J19" s="2"/>
      <c r="K19" s="2"/>
      <c r="L19" s="2"/>
      <c r="M19" s="2"/>
      <c r="N19" s="2"/>
      <c r="O19" s="2"/>
      <c r="P19" s="2"/>
      <c r="Q19" s="2"/>
      <c r="R19" s="2"/>
    </row>
    <row r="20" spans="3:18" x14ac:dyDescent="0.2">
      <c r="J20" s="2"/>
      <c r="K20" s="2"/>
      <c r="L20" s="2"/>
      <c r="M20" s="2"/>
      <c r="N20" s="2"/>
      <c r="O20" s="2"/>
      <c r="P20" s="2"/>
      <c r="Q20" s="2"/>
      <c r="R20" s="2"/>
    </row>
    <row r="21" spans="3:18" x14ac:dyDescent="0.2">
      <c r="J21" s="2"/>
      <c r="K21" s="2"/>
      <c r="L21" s="2"/>
      <c r="M21" s="2"/>
      <c r="N21" s="2"/>
      <c r="O21" s="2"/>
      <c r="P21" s="2"/>
      <c r="Q21" s="2"/>
      <c r="R21" s="2"/>
    </row>
    <row r="22" spans="3:18" x14ac:dyDescent="0.2">
      <c r="J22" s="2"/>
      <c r="K22" s="2"/>
      <c r="L22" s="2"/>
      <c r="M22" s="2"/>
      <c r="N22" s="2"/>
      <c r="O22" s="2"/>
      <c r="P22" s="2"/>
      <c r="Q22" s="2"/>
      <c r="R22" s="2"/>
    </row>
    <row r="23" spans="3:18" x14ac:dyDescent="0.2">
      <c r="J23" s="2"/>
      <c r="K23" s="2"/>
      <c r="L23" s="2"/>
      <c r="M23" s="2"/>
      <c r="N23" s="2"/>
      <c r="O23" s="2"/>
      <c r="P23" s="2"/>
      <c r="Q23" s="2"/>
      <c r="R23" s="2"/>
    </row>
    <row r="24" spans="3:18" x14ac:dyDescent="0.2">
      <c r="J24" s="2"/>
      <c r="K24" s="2"/>
      <c r="L24" s="2"/>
      <c r="M24" s="2"/>
      <c r="N24" s="2"/>
      <c r="O24" s="2"/>
      <c r="P24" s="2"/>
      <c r="Q24" s="2"/>
      <c r="R24" s="2"/>
    </row>
    <row r="25" spans="3:18" x14ac:dyDescent="0.2">
      <c r="J25" s="2"/>
      <c r="K25" s="2"/>
      <c r="L25" s="2"/>
      <c r="M25" s="2"/>
      <c r="N25" s="2"/>
      <c r="O25" s="2"/>
      <c r="P25" s="2"/>
      <c r="Q25" s="2"/>
      <c r="R25" s="2"/>
    </row>
    <row r="26" spans="3:18" x14ac:dyDescent="0.2">
      <c r="J26" s="2"/>
      <c r="K26" s="2"/>
      <c r="L26" s="2"/>
      <c r="M26" s="2"/>
      <c r="N26" s="2"/>
      <c r="O26" s="2"/>
      <c r="P26" s="2"/>
      <c r="Q26" s="2"/>
      <c r="R26" s="2"/>
    </row>
    <row r="27" spans="3:18" x14ac:dyDescent="0.2">
      <c r="J27" s="2"/>
      <c r="K27" s="2"/>
      <c r="L27" s="2"/>
      <c r="M27" s="2"/>
      <c r="N27" s="2"/>
      <c r="O27" s="2"/>
      <c r="P27" s="2"/>
      <c r="Q27" s="2"/>
      <c r="R27" s="2"/>
    </row>
    <row r="28" spans="3:18" x14ac:dyDescent="0.2">
      <c r="J28" s="2"/>
      <c r="K28" s="2"/>
      <c r="L28" s="2"/>
      <c r="M28" s="2"/>
      <c r="N28" s="2"/>
      <c r="O28" s="2"/>
      <c r="P28" s="2"/>
      <c r="Q28" s="2"/>
      <c r="R28" s="2"/>
    </row>
    <row r="29" spans="3:18" x14ac:dyDescent="0.2">
      <c r="J29" s="2"/>
      <c r="K29" s="2"/>
      <c r="L29" s="2"/>
      <c r="M29" s="2"/>
      <c r="N29" s="2"/>
      <c r="O29" s="2"/>
      <c r="P29" s="2"/>
      <c r="Q29" s="2"/>
      <c r="R29" s="2"/>
    </row>
    <row r="30" spans="3:18" x14ac:dyDescent="0.2">
      <c r="J30" s="2"/>
      <c r="K30" s="2"/>
      <c r="L30" s="2"/>
      <c r="M30" s="2"/>
      <c r="N30" s="2"/>
      <c r="O30" s="2"/>
      <c r="P30" s="2"/>
      <c r="Q30" s="2"/>
      <c r="R30" s="2"/>
    </row>
    <row r="31" spans="3:18" x14ac:dyDescent="0.2">
      <c r="J31" s="2"/>
      <c r="K31" s="2"/>
      <c r="L31" s="2"/>
      <c r="M31" s="2"/>
      <c r="N31" s="2"/>
      <c r="O31" s="2"/>
      <c r="P31" s="2"/>
      <c r="Q31" s="2"/>
      <c r="R31" s="2"/>
    </row>
    <row r="32" spans="3:18" x14ac:dyDescent="0.2">
      <c r="J32" s="2"/>
      <c r="K32" s="2"/>
      <c r="L32" s="2"/>
      <c r="M32" s="2"/>
      <c r="N32" s="2"/>
      <c r="O32" s="2"/>
      <c r="P32" s="2"/>
      <c r="Q32" s="2"/>
      <c r="R32" s="2"/>
    </row>
    <row r="33" spans="3:18" ht="27" x14ac:dyDescent="0.35">
      <c r="C33" s="112" t="s">
        <v>147</v>
      </c>
      <c r="D33" s="112" t="str">
        <f>Pivot!B6</f>
        <v>Cutter working from EWP Trainee</v>
      </c>
      <c r="J33" s="2"/>
      <c r="K33" s="2"/>
      <c r="L33" s="2"/>
      <c r="M33" s="2"/>
      <c r="N33" s="2"/>
      <c r="O33" s="2"/>
      <c r="P33" s="2"/>
      <c r="Q33" s="2"/>
      <c r="R33" s="2"/>
    </row>
    <row r="34" spans="3:18" x14ac:dyDescent="0.2">
      <c r="J34" s="2"/>
      <c r="K34" s="2"/>
      <c r="L34" s="2"/>
      <c r="M34" s="2"/>
      <c r="N34" s="2"/>
      <c r="O34" s="2"/>
      <c r="P34" s="2"/>
      <c r="Q34" s="2"/>
      <c r="R34" s="2"/>
    </row>
    <row r="35" spans="3:18" ht="36" x14ac:dyDescent="0.2">
      <c r="C35" s="123" t="s">
        <v>125</v>
      </c>
      <c r="D35" s="123" t="s">
        <v>1</v>
      </c>
      <c r="E35" s="123" t="s">
        <v>151</v>
      </c>
      <c r="F35" s="124" t="s">
        <v>148</v>
      </c>
      <c r="G35" s="123" t="s">
        <v>149</v>
      </c>
      <c r="H35" s="124" t="s">
        <v>6</v>
      </c>
      <c r="J35" s="2"/>
      <c r="K35" s="2"/>
      <c r="L35" s="2"/>
      <c r="M35" s="2"/>
      <c r="N35" s="2"/>
      <c r="O35" s="2"/>
      <c r="P35" s="2"/>
      <c r="Q35" s="2"/>
      <c r="R35" s="2"/>
    </row>
    <row r="36" spans="3:18" ht="50.25" customHeight="1" x14ac:dyDescent="0.2">
      <c r="C36" s="125" t="str">
        <f>Pivot!C6</f>
        <v>Licence</v>
      </c>
      <c r="D36" s="120" t="str">
        <f>Pivot!D6</f>
        <v>X</v>
      </c>
      <c r="E36" s="120" t="str">
        <f>Pivot!E6</f>
        <v>Conditional</v>
      </c>
      <c r="F36" s="121" t="str">
        <f>Pivot!F6</f>
        <v>High Risk Work Licence - Boom-type Elevating Work Platform (WP)</v>
      </c>
      <c r="G36" s="120" t="str">
        <f>Pivot!G6</f>
        <v>X</v>
      </c>
      <c r="H36" s="122" t="str">
        <f>Pivot!H6</f>
        <v>X</v>
      </c>
      <c r="J36" s="2"/>
      <c r="K36" s="2"/>
      <c r="L36" s="2"/>
      <c r="M36" s="2"/>
      <c r="N36" s="2"/>
      <c r="O36" s="2"/>
      <c r="P36" s="2"/>
      <c r="Q36" s="2"/>
      <c r="R36" s="2"/>
    </row>
    <row r="37" spans="3:18" ht="50.25" customHeight="1" x14ac:dyDescent="0.2">
      <c r="C37" s="125" t="str">
        <f>Pivot!C7</f>
        <v>Core Competency Standard Units</v>
      </c>
      <c r="D37" s="120" t="str">
        <f>Pivot!D7</f>
        <v>X</v>
      </c>
      <c r="E37" s="120" t="str">
        <f>Pivot!E7</f>
        <v>Conditional</v>
      </c>
      <c r="F37" s="121" t="str">
        <f>Pivot!F7</f>
        <v>Apply Occupational Health Safety regulations, codes and practices in the workplace</v>
      </c>
      <c r="G37" s="120" t="str">
        <f>Pivot!G7</f>
        <v>UEENEEE101A</v>
      </c>
      <c r="H37" s="122" t="str">
        <f>Pivot!H7</f>
        <v>X</v>
      </c>
      <c r="J37" s="2"/>
      <c r="K37" s="2"/>
      <c r="L37" s="2"/>
      <c r="M37" s="2"/>
      <c r="N37" s="2"/>
      <c r="O37" s="2"/>
      <c r="P37" s="2"/>
      <c r="Q37" s="2"/>
      <c r="R37" s="2"/>
    </row>
    <row r="38" spans="3:18" ht="50.25" customHeight="1" x14ac:dyDescent="0.2">
      <c r="C38" s="125" t="str">
        <f>Pivot!C8</f>
        <v>Core Competency Standard Units</v>
      </c>
      <c r="D38" s="120" t="str">
        <f>Pivot!D8</f>
        <v>X</v>
      </c>
      <c r="E38" s="120" t="str">
        <f>Pivot!E8</f>
        <v>Conditional</v>
      </c>
      <c r="F38" s="121" t="str">
        <f>Pivot!F8</f>
        <v>Comply with sustainability, environmental and incidental response policies and procedures</v>
      </c>
      <c r="G38" s="120" t="str">
        <f>Pivot!G8</f>
        <v>UETTDREL13A</v>
      </c>
      <c r="H38" s="122" t="str">
        <f>Pivot!H8</f>
        <v>X</v>
      </c>
      <c r="J38" s="2"/>
      <c r="K38" s="2"/>
      <c r="L38" s="2"/>
      <c r="M38" s="2"/>
      <c r="N38" s="2"/>
      <c r="O38" s="2"/>
      <c r="P38" s="2"/>
      <c r="Q38" s="2"/>
      <c r="R38" s="2"/>
    </row>
    <row r="39" spans="3:18" ht="50.25" customHeight="1" x14ac:dyDescent="0.2">
      <c r="C39" s="125" t="str">
        <f>Pivot!C9</f>
        <v>Core Competency Standard Units</v>
      </c>
      <c r="D39" s="120" t="str">
        <f>Pivot!D9</f>
        <v>X</v>
      </c>
      <c r="E39" s="120" t="str">
        <f>Pivot!E9</f>
        <v>Conditional</v>
      </c>
      <c r="F39" s="121" t="str">
        <f>Pivot!F9</f>
        <v>Monitor safety compliance of vegetation control work in an ESI environment</v>
      </c>
      <c r="G39" s="120" t="str">
        <f>Pivot!G9</f>
        <v>UETTDRVC27A</v>
      </c>
      <c r="H39" s="122" t="str">
        <f>Pivot!H9</f>
        <v>X</v>
      </c>
      <c r="J39" s="2"/>
      <c r="K39" s="2"/>
      <c r="L39" s="2"/>
      <c r="M39" s="2"/>
      <c r="N39" s="2"/>
      <c r="O39" s="2"/>
      <c r="P39" s="2"/>
      <c r="Q39" s="2"/>
      <c r="R39" s="2"/>
    </row>
    <row r="40" spans="3:18" ht="50.25" customHeight="1" x14ac:dyDescent="0.2">
      <c r="C40" s="125" t="str">
        <f>Pivot!C10</f>
        <v>Core Competency Standard Units</v>
      </c>
      <c r="D40" s="120" t="str">
        <f>Pivot!D10</f>
        <v>X</v>
      </c>
      <c r="E40" s="120" t="str">
        <f>Pivot!E10</f>
        <v>Conditional</v>
      </c>
      <c r="F40" s="121" t="str">
        <f>Pivot!F10</f>
        <v>Operate and maintain chainsaws</v>
      </c>
      <c r="G40" s="120" t="str">
        <f>Pivot!G10</f>
        <v>AHCARB205A</v>
      </c>
      <c r="H40" s="122" t="str">
        <f>Pivot!H10</f>
        <v>X</v>
      </c>
    </row>
    <row r="41" spans="3:18" ht="50.25" customHeight="1" x14ac:dyDescent="0.2">
      <c r="C41" s="125" t="str">
        <f>Pivot!C11</f>
        <v>Core Competency Standard Units</v>
      </c>
      <c r="D41" s="120" t="str">
        <f>Pivot!D11</f>
        <v>X</v>
      </c>
      <c r="E41" s="120" t="str">
        <f>Pivot!E11</f>
        <v>Conditional</v>
      </c>
      <c r="F41" s="121" t="str">
        <f>Pivot!F11</f>
        <v>Plan the removal of vegetation up to vegetation exclusion zone near live electrical apparatus</v>
      </c>
      <c r="G41" s="120" t="str">
        <f>Pivot!G11</f>
        <v>UETTDRVC23A</v>
      </c>
      <c r="H41" s="122" t="str">
        <f>Pivot!H11</f>
        <v>X</v>
      </c>
    </row>
    <row r="42" spans="3:18" ht="50.25" customHeight="1" x14ac:dyDescent="0.2">
      <c r="C42" s="125" t="str">
        <f>Pivot!C12</f>
        <v>Core Competency Standard Units</v>
      </c>
      <c r="D42" s="120" t="str">
        <f>Pivot!D12</f>
        <v>X</v>
      </c>
      <c r="E42" s="120" t="str">
        <f>Pivot!E12</f>
        <v>Conditional</v>
      </c>
      <c r="F42" s="121" t="str">
        <f>Pivot!F12</f>
        <v>Working safely near live electrical apparatus as a non-electrical worker</v>
      </c>
      <c r="G42" s="120" t="str">
        <f>Pivot!G12</f>
        <v>UETTDREL14A</v>
      </c>
      <c r="H42" s="122" t="str">
        <f>Pivot!H12</f>
        <v>X</v>
      </c>
    </row>
    <row r="43" spans="3:18" ht="50.25" customHeight="1" x14ac:dyDescent="0.2">
      <c r="C43" s="125" t="str">
        <f>Pivot!C13</f>
        <v>Elective Competency Standard Units</v>
      </c>
      <c r="D43" s="120" t="str">
        <f>Pivot!D13</f>
        <v>X</v>
      </c>
      <c r="E43" s="120" t="str">
        <f>Pivot!E13</f>
        <v>Conditional</v>
      </c>
      <c r="F43" s="121" t="str">
        <f>Pivot!F13</f>
        <v>Apply chemicals under supervision</v>
      </c>
      <c r="G43" s="120" t="str">
        <f>Pivot!G13</f>
        <v>AHCCHM201A</v>
      </c>
      <c r="H43" s="122" t="str">
        <f>Pivot!H13</f>
        <v>X</v>
      </c>
    </row>
    <row r="44" spans="3:18" ht="50.25" customHeight="1" x14ac:dyDescent="0.2">
      <c r="C44" s="125" t="str">
        <f>Pivot!C14</f>
        <v>Elective Competency Standard Units</v>
      </c>
      <c r="D44" s="120" t="str">
        <f>Pivot!D14</f>
        <v>X</v>
      </c>
      <c r="E44" s="120" t="str">
        <f>Pivot!E14</f>
        <v>Conditional</v>
      </c>
      <c r="F44" s="121" t="str">
        <f>Pivot!F14</f>
        <v>Apply pruning techniques to vegetation control near live electrical apparatus</v>
      </c>
      <c r="G44" s="120" t="str">
        <f>Pivot!G14</f>
        <v>UETTDRVC33A</v>
      </c>
      <c r="H44" s="122" t="str">
        <f>Pivot!H14</f>
        <v>X</v>
      </c>
    </row>
    <row r="45" spans="3:18" ht="50.25" customHeight="1" x14ac:dyDescent="0.2">
      <c r="C45" s="125" t="str">
        <f>Pivot!C15</f>
        <v>Elective Competency Standard Units</v>
      </c>
      <c r="D45" s="120" t="str">
        <f>Pivot!D15</f>
        <v>X</v>
      </c>
      <c r="E45" s="120" t="str">
        <f>Pivot!E15</f>
        <v>Conditional</v>
      </c>
      <c r="F45" s="121" t="str">
        <f>Pivot!F15</f>
        <v>Fell small trees</v>
      </c>
      <c r="G45" s="120" t="str">
        <f>Pivot!G15</f>
        <v xml:space="preserve">AHCARB202A  </v>
      </c>
      <c r="H45" s="122" t="str">
        <f>Pivot!H15</f>
        <v>X</v>
      </c>
    </row>
    <row r="46" spans="3:18" ht="50.25" customHeight="1" x14ac:dyDescent="0.2">
      <c r="C46" s="125" t="str">
        <f>Pivot!C16</f>
        <v>Elective Competency Standard Units</v>
      </c>
      <c r="D46" s="120" t="str">
        <f>Pivot!D16</f>
        <v>X</v>
      </c>
      <c r="E46" s="120" t="str">
        <f>Pivot!E16</f>
        <v>Conditional</v>
      </c>
      <c r="F46" s="121" t="str">
        <f>Pivot!F16</f>
        <v>Licence to operate a boom-type elevating work platform (boom length 11 metres or more)</v>
      </c>
      <c r="G46" s="120" t="str">
        <f>Pivot!G16</f>
        <v>TLILIC2005</v>
      </c>
      <c r="H46" s="122" t="str">
        <f>Pivot!H16</f>
        <v>X</v>
      </c>
    </row>
    <row r="47" spans="3:18" ht="50.25" customHeight="1" x14ac:dyDescent="0.2">
      <c r="C47" s="125" t="str">
        <f>Pivot!C17</f>
        <v>Elective Competency Standard Units</v>
      </c>
      <c r="D47" s="120" t="str">
        <f>Pivot!D17</f>
        <v>X</v>
      </c>
      <c r="E47" s="120" t="str">
        <f>Pivot!E17</f>
        <v>Conditional</v>
      </c>
      <c r="F47" s="121" t="str">
        <f>Pivot!F17</f>
        <v>Operate a mobile chipper/mulcher</v>
      </c>
      <c r="G47" s="120" t="str">
        <f>Pivot!G17</f>
        <v>FPIHAR2206B</v>
      </c>
      <c r="H47" s="122" t="str">
        <f>Pivot!H17</f>
        <v>X</v>
      </c>
    </row>
    <row r="48" spans="3:18" ht="50.25" customHeight="1" x14ac:dyDescent="0.2">
      <c r="C48" s="125" t="str">
        <f>Pivot!C18</f>
        <v>Elective Competency Standard Units</v>
      </c>
      <c r="D48" s="120" t="str">
        <f>Pivot!D18</f>
        <v>X</v>
      </c>
      <c r="E48" s="120" t="str">
        <f>Pivot!E18</f>
        <v>Conditional</v>
      </c>
      <c r="F48" s="121" t="str">
        <f>Pivot!F18</f>
        <v>Operate machinery and equipment</v>
      </c>
      <c r="G48" s="120" t="str">
        <f>Pivot!G18</f>
        <v>AHCMOM304A</v>
      </c>
      <c r="H48" s="122" t="str">
        <f>Pivot!H18</f>
        <v>X</v>
      </c>
    </row>
    <row r="49" spans="3:8" ht="50.25" customHeight="1" x14ac:dyDescent="0.2">
      <c r="C49" s="125" t="str">
        <f>Pivot!C19</f>
        <v>Elective Competency Standard Units</v>
      </c>
      <c r="D49" s="120" t="str">
        <f>Pivot!D19</f>
        <v>X</v>
      </c>
      <c r="E49" s="120" t="str">
        <f>Pivot!E19</f>
        <v>Conditional</v>
      </c>
      <c r="F49" s="121" t="str">
        <f>Pivot!F19</f>
        <v>Recognise plants</v>
      </c>
      <c r="G49" s="120" t="str">
        <f>Pivot!G19</f>
        <v>AHCPCM201A</v>
      </c>
      <c r="H49" s="122" t="str">
        <f>Pivot!H19</f>
        <v>X</v>
      </c>
    </row>
    <row r="50" spans="3:8" ht="50.25" customHeight="1" x14ac:dyDescent="0.2">
      <c r="C50" s="125" t="str">
        <f>Pivot!C20</f>
        <v>Elective Competency Standard Units</v>
      </c>
      <c r="D50" s="120" t="str">
        <f>Pivot!D20</f>
        <v>X</v>
      </c>
      <c r="E50" s="120" t="str">
        <f>Pivot!E20</f>
        <v>Conditional</v>
      </c>
      <c r="F50" s="121" t="str">
        <f>Pivot!F20</f>
        <v>Use elevated platform to cut vegetation above ground level near live electrical apparatus</v>
      </c>
      <c r="G50" s="120" t="str">
        <f>Pivot!G20</f>
        <v>UETTDRVC25A</v>
      </c>
      <c r="H50" s="122" t="str">
        <f>Pivot!H20</f>
        <v>X</v>
      </c>
    </row>
    <row r="51" spans="3:8" ht="50.25" customHeight="1" x14ac:dyDescent="0.2">
      <c r="C51" s="125" t="str">
        <f>Pivot!C21</f>
        <v>Initial training</v>
      </c>
      <c r="D51" s="120" t="str">
        <f>Pivot!D21</f>
        <v>X</v>
      </c>
      <c r="E51" s="120" t="str">
        <f>Pivot!E21</f>
        <v>Mandatory</v>
      </c>
      <c r="F51" s="121" t="str">
        <f>Pivot!F21</f>
        <v xml:space="preserve">Apply ESI safety rules, codes and procedures for work on or near electrical apparatus </v>
      </c>
      <c r="G51" s="120" t="str">
        <f>Pivot!G21</f>
        <v>UETTDRRF01B</v>
      </c>
      <c r="H51" s="122" t="str">
        <f>Pivot!H21</f>
        <v>X</v>
      </c>
    </row>
    <row r="52" spans="3:8" ht="50.25" customHeight="1" x14ac:dyDescent="0.2">
      <c r="C52" s="125" t="str">
        <f>Pivot!C22</f>
        <v>Initial training</v>
      </c>
      <c r="D52" s="120" t="str">
        <f>Pivot!D22</f>
        <v>X</v>
      </c>
      <c r="E52" s="120" t="str">
        <f>Pivot!E22</f>
        <v>Mandatory</v>
      </c>
      <c r="F52" s="121" t="str">
        <f>Pivot!F22</f>
        <v xml:space="preserve">Prepare to work safely in the construction industry </v>
      </c>
      <c r="G52" s="120" t="str">
        <f>Pivot!G22</f>
        <v>CPCCWHS1001</v>
      </c>
      <c r="H52" s="122" t="str">
        <f>Pivot!H22</f>
        <v>X</v>
      </c>
    </row>
    <row r="53" spans="3:8" ht="50.25" customHeight="1" x14ac:dyDescent="0.2">
      <c r="C53" s="125" t="str">
        <f>Pivot!C23</f>
        <v>Initial training</v>
      </c>
      <c r="D53" s="120" t="str">
        <f>Pivot!D23</f>
        <v>X</v>
      </c>
      <c r="E53" s="120" t="str">
        <f>Pivot!E23</f>
        <v>Conditional</v>
      </c>
      <c r="F53" s="121" t="str">
        <f>Pivot!F23</f>
        <v xml:space="preserve">Maintain safety at an incident scene </v>
      </c>
      <c r="G53" s="120" t="str">
        <f>Pivot!G23</f>
        <v>PUAOHS002B</v>
      </c>
      <c r="H53" s="122" t="str">
        <f>Pivot!H23</f>
        <v>X</v>
      </c>
    </row>
    <row r="54" spans="3:8" ht="50.25" customHeight="1" x14ac:dyDescent="0.2">
      <c r="C54" s="125" t="str">
        <f>Pivot!C24</f>
        <v>Training2</v>
      </c>
      <c r="D54" s="120" t="str">
        <f>Pivot!D24</f>
        <v>1  Year</v>
      </c>
      <c r="E54" s="120" t="str">
        <f>Pivot!E24</f>
        <v>Mandatory</v>
      </c>
      <c r="F54" s="121" t="str">
        <f>Pivot!F24</f>
        <v>Provide cardiopulmonary resuscitation3</v>
      </c>
      <c r="G54" s="120" t="str">
        <f>Pivot!G24</f>
        <v>HLTAID001</v>
      </c>
      <c r="H54" s="122" t="str">
        <f>Pivot!H24</f>
        <v xml:space="preserve">2 - For the training and assessment criteria refer to VESI training and assessment reference material  on the VESI website
3 - If a worker has successfully completed Provide First Aid (HLTAID003) within the same year then equivalence is given. Note: HLTAID003 has a recommended 3 yearly refresher, therefore Provide cardiopulmonary resuscitation &amp; Provide first aid in an ESI environment shall be completed in the following years
</v>
      </c>
    </row>
    <row r="55" spans="3:8" ht="50.25" customHeight="1" x14ac:dyDescent="0.2">
      <c r="C55" s="125" t="str">
        <f>Pivot!C25</f>
        <v>Training2</v>
      </c>
      <c r="D55" s="120" t="str">
        <f>Pivot!D25</f>
        <v>1  Year</v>
      </c>
      <c r="E55" s="120" t="str">
        <f>Pivot!E25</f>
        <v>Mandatory</v>
      </c>
      <c r="F55" s="121" t="str">
        <f>Pivot!F25</f>
        <v>Provide first aid in an ESI environment3</v>
      </c>
      <c r="G55" s="120" t="str">
        <f>Pivot!G25</f>
        <v>UETTDRRF10B</v>
      </c>
      <c r="H55" s="122" t="str">
        <f>Pivot!H25</f>
        <v xml:space="preserve">2 - For the training and assessment criteria refer to VESI training and assessment reference material  on the VESI website
3 - If a worker has successfully completed Provide First Aid (HLTAID003) within the same year then equivalence is given. Note: HLTAID003 has a recommended 3 yearly refresher, therefore Provide cardiopulmonary resuscitation &amp; Provide first aid in an ESI environment shall be completed in the following years
</v>
      </c>
    </row>
    <row r="56" spans="3:8" ht="50.25" customHeight="1" x14ac:dyDescent="0.2">
      <c r="C56" s="125" t="str">
        <f>Pivot!C26</f>
        <v>Training2</v>
      </c>
      <c r="D56" s="120" t="str">
        <f>Pivot!D26</f>
        <v>1  Year</v>
      </c>
      <c r="E56" s="120" t="str">
        <f>Pivot!E26</f>
        <v>Mandatory</v>
      </c>
      <c r="F56" s="121" t="str">
        <f>Pivot!F26</f>
        <v>Safe Approach Distances - Vegetation Work</v>
      </c>
      <c r="G56" s="120" t="str">
        <f>Pivot!G26</f>
        <v>X</v>
      </c>
      <c r="H56" s="122" t="str">
        <f>Pivot!H26</f>
        <v>2 - For the training and assessment criteria refer to VESI training and assessment reference material  on the VESI website</v>
      </c>
    </row>
    <row r="57" spans="3:8" ht="50.25" customHeight="1" x14ac:dyDescent="0.2">
      <c r="C57" s="125" t="str">
        <f>Pivot!C27</f>
        <v>Training2</v>
      </c>
      <c r="D57" s="120" t="str">
        <f>Pivot!D27</f>
        <v>1  Year</v>
      </c>
      <c r="E57" s="120" t="str">
        <f>Pivot!E27</f>
        <v>Conditional</v>
      </c>
      <c r="F57" s="121" t="str">
        <f>Pivot!F27</f>
        <v>Perform EWP controlled descent escape</v>
      </c>
      <c r="G57" s="120" t="str">
        <f>Pivot!G27</f>
        <v>UETTDRRF08B</v>
      </c>
      <c r="H57" s="122" t="str">
        <f>Pivot!H27</f>
        <v>2 - For the training and assessment criteria refer to VESI training and assessment reference material  on the VESI website</v>
      </c>
    </row>
    <row r="58" spans="3:8" ht="50.25" customHeight="1" x14ac:dyDescent="0.2">
      <c r="C58" s="125" t="str">
        <f>Pivot!C28</f>
        <v>Training2</v>
      </c>
      <c r="D58" s="120" t="str">
        <f>Pivot!D28</f>
        <v>1  Year</v>
      </c>
      <c r="E58" s="120" t="str">
        <f>Pivot!E28</f>
        <v>Conditional</v>
      </c>
      <c r="F58" s="121" t="str">
        <f>Pivot!F28</f>
        <v xml:space="preserve">Perform EWP rescue    </v>
      </c>
      <c r="G58" s="120" t="str">
        <f>Pivot!G28</f>
        <v>UETTDRRF03B</v>
      </c>
      <c r="H58" s="122" t="str">
        <f>Pivot!H28</f>
        <v>2 - For the training and assessment criteria refer to VESI training and assessment reference material  on the VESI website</v>
      </c>
    </row>
    <row r="59" spans="3:8" ht="50.25" customHeight="1" x14ac:dyDescent="0.2">
      <c r="C59" s="125" t="str">
        <f>Pivot!C29</f>
        <v>Training2</v>
      </c>
      <c r="D59" s="120" t="str">
        <f>Pivot!D29</f>
        <v>3  Yearly</v>
      </c>
      <c r="E59" s="120" t="str">
        <f>Pivot!E29</f>
        <v>Mandatory</v>
      </c>
      <c r="F59" s="121" t="str">
        <f>Pivot!F29</f>
        <v xml:space="preserve">Control traffic with stop-slow bat </v>
      </c>
      <c r="G59" s="120" t="str">
        <f>Pivot!G29</f>
        <v>RIIWHS205D</v>
      </c>
      <c r="H59" s="122" t="str">
        <f>Pivot!H29</f>
        <v>2 - For the training and assessment criteria refer to VESI training and assessment reference material  on the VESI website</v>
      </c>
    </row>
    <row r="60" spans="3:8" ht="50.25" customHeight="1" x14ac:dyDescent="0.2">
      <c r="C60" s="125" t="str">
        <f>Pivot!C30</f>
        <v>Training2</v>
      </c>
      <c r="D60" s="120" t="str">
        <f>Pivot!D30</f>
        <v>3  Yearly</v>
      </c>
      <c r="E60" s="120" t="str">
        <f>Pivot!E30</f>
        <v>Mandatory</v>
      </c>
      <c r="F60" s="121" t="str">
        <f>Pivot!F30</f>
        <v>Implement traffic management plan</v>
      </c>
      <c r="G60" s="120" t="str">
        <f>Pivot!G30</f>
        <v>RIIWHS302D</v>
      </c>
      <c r="H60" s="122" t="str">
        <f>Pivot!H30</f>
        <v>2 - For the training and assessment criteria refer to VESI training and assessment reference material  on the VESI website</v>
      </c>
    </row>
  </sheetData>
  <conditionalFormatting sqref="D36:H60">
    <cfRule type="cellIs" dxfId="6" priority="3" operator="equal">
      <formula>"x"</formula>
    </cfRule>
  </conditionalFormatting>
  <conditionalFormatting sqref="C36:H60">
    <cfRule type="cellIs" dxfId="5" priority="2" operator="equal">
      <formula>0</formula>
    </cfRule>
  </conditionalFormatting>
  <conditionalFormatting sqref="C35:H58">
    <cfRule type="cellIs" dxfId="4" priority="1" operator="notEqual">
      <formula>0</formula>
    </cfRule>
  </conditionalFormatting>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Training Matrix</vt:lpstr>
      <vt:lpstr>Variables</vt:lpstr>
      <vt:lpstr>Data</vt:lpstr>
      <vt:lpstr>Pivot</vt:lpstr>
      <vt:lpstr>Extract</vt:lpstr>
      <vt:lpstr>'Training Matrix'!_Toc403380989</vt:lpstr>
      <vt:lpstr>'Training Matrix'!Print_Area</vt:lpstr>
    </vt:vector>
  </TitlesOfParts>
  <Company>Alinta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Alinta</dc:creator>
  <cp:lastModifiedBy>Foord, Robert</cp:lastModifiedBy>
  <cp:lastPrinted>2019-06-14T00:26:58Z</cp:lastPrinted>
  <dcterms:created xsi:type="dcterms:W3CDTF">2006-07-27T06:41:24Z</dcterms:created>
  <dcterms:modified xsi:type="dcterms:W3CDTF">2019-06-14T00:28:48Z</dcterms:modified>
</cp:coreProperties>
</file>